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APR 2026\ALOCARE\SITE\"/>
    </mc:Choice>
  </mc:AlternateContent>
  <xr:revisionPtr revIDLastSave="0" documentId="13_ncr:1_{656B4D41-E099-48F0-8E3A-332D8AA4E05D}" xr6:coauthVersionLast="36" xr6:coauthVersionMax="36" xr10:uidLastSave="{00000000-0000-0000-0000-000000000000}"/>
  <bookViews>
    <workbookView xWindow="0" yWindow="0" windowWidth="28800" windowHeight="10725" xr2:uid="{5D3F25AD-5858-4855-AF92-AEF0E21F8743}"/>
  </bookViews>
  <sheets>
    <sheet name="PARACLINI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3" i="1" l="1"/>
  <c r="O173" i="1"/>
  <c r="N173" i="1"/>
  <c r="L173" i="1"/>
  <c r="K173" i="1"/>
  <c r="J173" i="1"/>
  <c r="H173" i="1"/>
  <c r="G173" i="1"/>
  <c r="F173" i="1"/>
  <c r="Y172" i="1"/>
  <c r="T172" i="1"/>
  <c r="S172" i="1"/>
  <c r="R172" i="1"/>
  <c r="Q172" i="1"/>
  <c r="M172" i="1"/>
  <c r="I172" i="1"/>
  <c r="Y171" i="1"/>
  <c r="T171" i="1"/>
  <c r="S171" i="1"/>
  <c r="R171" i="1"/>
  <c r="U171" i="1" s="1"/>
  <c r="Q171" i="1"/>
  <c r="M171" i="1"/>
  <c r="I171" i="1"/>
  <c r="Y170" i="1"/>
  <c r="T170" i="1"/>
  <c r="S170" i="1"/>
  <c r="R170" i="1"/>
  <c r="Q170" i="1"/>
  <c r="M170" i="1"/>
  <c r="I170" i="1"/>
  <c r="Y169" i="1"/>
  <c r="U169" i="1"/>
  <c r="T169" i="1"/>
  <c r="S169" i="1"/>
  <c r="R169" i="1"/>
  <c r="Q169" i="1"/>
  <c r="M169" i="1"/>
  <c r="I169" i="1"/>
  <c r="T168" i="1"/>
  <c r="S168" i="1"/>
  <c r="R168" i="1"/>
  <c r="Q168" i="1"/>
  <c r="M168" i="1"/>
  <c r="I168" i="1"/>
  <c r="Y167" i="1"/>
  <c r="T167" i="1"/>
  <c r="S167" i="1"/>
  <c r="R167" i="1"/>
  <c r="Q167" i="1"/>
  <c r="M167" i="1"/>
  <c r="I167" i="1"/>
  <c r="Y166" i="1"/>
  <c r="T166" i="1"/>
  <c r="S166" i="1"/>
  <c r="R166" i="1"/>
  <c r="Q166" i="1"/>
  <c r="M166" i="1"/>
  <c r="I166" i="1"/>
  <c r="Y165" i="1"/>
  <c r="U165" i="1"/>
  <c r="T165" i="1"/>
  <c r="S165" i="1"/>
  <c r="R165" i="1"/>
  <c r="Q165" i="1"/>
  <c r="M165" i="1"/>
  <c r="I165" i="1"/>
  <c r="Y164" i="1"/>
  <c r="T164" i="1"/>
  <c r="S164" i="1"/>
  <c r="R164" i="1"/>
  <c r="Q164" i="1"/>
  <c r="M164" i="1"/>
  <c r="I164" i="1"/>
  <c r="Y163" i="1"/>
  <c r="T163" i="1"/>
  <c r="S163" i="1"/>
  <c r="U163" i="1" s="1"/>
  <c r="R163" i="1"/>
  <c r="Q163" i="1"/>
  <c r="M163" i="1"/>
  <c r="I163" i="1"/>
  <c r="Y162" i="1"/>
  <c r="T162" i="1"/>
  <c r="S162" i="1"/>
  <c r="R162" i="1"/>
  <c r="U162" i="1" s="1"/>
  <c r="Q162" i="1"/>
  <c r="M162" i="1"/>
  <c r="I162" i="1"/>
  <c r="Y161" i="1"/>
  <c r="T161" i="1"/>
  <c r="S161" i="1"/>
  <c r="R161" i="1"/>
  <c r="U161" i="1" s="1"/>
  <c r="Q161" i="1"/>
  <c r="M161" i="1"/>
  <c r="I161" i="1"/>
  <c r="T160" i="1"/>
  <c r="S160" i="1"/>
  <c r="R160" i="1"/>
  <c r="Q160" i="1"/>
  <c r="M160" i="1"/>
  <c r="I160" i="1"/>
  <c r="Y159" i="1"/>
  <c r="T159" i="1"/>
  <c r="S159" i="1"/>
  <c r="U159" i="1" s="1"/>
  <c r="R159" i="1"/>
  <c r="Q159" i="1"/>
  <c r="M159" i="1"/>
  <c r="I159" i="1"/>
  <c r="Y158" i="1"/>
  <c r="T158" i="1"/>
  <c r="S158" i="1"/>
  <c r="R158" i="1"/>
  <c r="U158" i="1" s="1"/>
  <c r="Q158" i="1"/>
  <c r="M158" i="1"/>
  <c r="I158" i="1"/>
  <c r="Y157" i="1"/>
  <c r="T157" i="1"/>
  <c r="S157" i="1"/>
  <c r="R157" i="1"/>
  <c r="U157" i="1" s="1"/>
  <c r="Q157" i="1"/>
  <c r="M157" i="1"/>
  <c r="I157" i="1"/>
  <c r="Y156" i="1"/>
  <c r="T156" i="1"/>
  <c r="S156" i="1"/>
  <c r="R156" i="1"/>
  <c r="Q156" i="1"/>
  <c r="M156" i="1"/>
  <c r="I156" i="1"/>
  <c r="Y155" i="1"/>
  <c r="T155" i="1"/>
  <c r="S155" i="1"/>
  <c r="R155" i="1"/>
  <c r="Q155" i="1"/>
  <c r="M155" i="1"/>
  <c r="I155" i="1"/>
  <c r="Y154" i="1"/>
  <c r="T154" i="1"/>
  <c r="S154" i="1"/>
  <c r="R154" i="1"/>
  <c r="Q154" i="1"/>
  <c r="M154" i="1"/>
  <c r="I154" i="1"/>
  <c r="Y153" i="1"/>
  <c r="T153" i="1"/>
  <c r="S153" i="1"/>
  <c r="R153" i="1"/>
  <c r="U153" i="1" s="1"/>
  <c r="Q153" i="1"/>
  <c r="M153" i="1"/>
  <c r="I153" i="1"/>
  <c r="T152" i="1"/>
  <c r="S152" i="1"/>
  <c r="R152" i="1"/>
  <c r="U152" i="1" s="1"/>
  <c r="Q152" i="1"/>
  <c r="M152" i="1"/>
  <c r="I152" i="1"/>
  <c r="Y151" i="1"/>
  <c r="T151" i="1"/>
  <c r="S151" i="1"/>
  <c r="R151" i="1"/>
  <c r="Q151" i="1"/>
  <c r="M151" i="1"/>
  <c r="I151" i="1"/>
  <c r="Y150" i="1"/>
  <c r="T150" i="1"/>
  <c r="S150" i="1"/>
  <c r="R150" i="1"/>
  <c r="Q150" i="1"/>
  <c r="M150" i="1"/>
  <c r="I150" i="1"/>
  <c r="Y149" i="1"/>
  <c r="T149" i="1"/>
  <c r="S149" i="1"/>
  <c r="R149" i="1"/>
  <c r="U149" i="1" s="1"/>
  <c r="Q149" i="1"/>
  <c r="M149" i="1"/>
  <c r="I149" i="1"/>
  <c r="Y148" i="1"/>
  <c r="T148" i="1"/>
  <c r="S148" i="1"/>
  <c r="R148" i="1"/>
  <c r="Q148" i="1"/>
  <c r="M148" i="1"/>
  <c r="I148" i="1"/>
  <c r="Y147" i="1"/>
  <c r="T147" i="1"/>
  <c r="S147" i="1"/>
  <c r="R147" i="1"/>
  <c r="U147" i="1" s="1"/>
  <c r="Q147" i="1"/>
  <c r="M147" i="1"/>
  <c r="I147" i="1"/>
  <c r="Y146" i="1"/>
  <c r="T146" i="1"/>
  <c r="S146" i="1"/>
  <c r="R146" i="1"/>
  <c r="Q146" i="1"/>
  <c r="M146" i="1"/>
  <c r="I146" i="1"/>
  <c r="Y145" i="1"/>
  <c r="T145" i="1"/>
  <c r="U145" i="1" s="1"/>
  <c r="S145" i="1"/>
  <c r="R145" i="1"/>
  <c r="Q145" i="1"/>
  <c r="M145" i="1"/>
  <c r="I145" i="1"/>
  <c r="T144" i="1"/>
  <c r="S144" i="1"/>
  <c r="R144" i="1"/>
  <c r="U144" i="1" s="1"/>
  <c r="Q144" i="1"/>
  <c r="M144" i="1"/>
  <c r="I144" i="1"/>
  <c r="Y143" i="1"/>
  <c r="T143" i="1"/>
  <c r="S143" i="1"/>
  <c r="R143" i="1"/>
  <c r="Q143" i="1"/>
  <c r="M143" i="1"/>
  <c r="I143" i="1"/>
  <c r="Y142" i="1"/>
  <c r="T142" i="1"/>
  <c r="S142" i="1"/>
  <c r="R142" i="1"/>
  <c r="Q142" i="1"/>
  <c r="M142" i="1"/>
  <c r="I142" i="1"/>
  <c r="Y141" i="1"/>
  <c r="T141" i="1"/>
  <c r="U141" i="1" s="1"/>
  <c r="S141" i="1"/>
  <c r="R141" i="1"/>
  <c r="Q141" i="1"/>
  <c r="M141" i="1"/>
  <c r="I141" i="1"/>
  <c r="Y140" i="1"/>
  <c r="T140" i="1"/>
  <c r="S140" i="1"/>
  <c r="R140" i="1"/>
  <c r="Q140" i="1"/>
  <c r="M140" i="1"/>
  <c r="I140" i="1"/>
  <c r="Y139" i="1"/>
  <c r="T139" i="1"/>
  <c r="S139" i="1"/>
  <c r="R139" i="1"/>
  <c r="U139" i="1" s="1"/>
  <c r="Q139" i="1"/>
  <c r="M139" i="1"/>
  <c r="I139" i="1"/>
  <c r="Y138" i="1"/>
  <c r="T138" i="1"/>
  <c r="S138" i="1"/>
  <c r="R138" i="1"/>
  <c r="U138" i="1" s="1"/>
  <c r="Q138" i="1"/>
  <c r="M138" i="1"/>
  <c r="I138" i="1"/>
  <c r="Y137" i="1"/>
  <c r="U137" i="1"/>
  <c r="T137" i="1"/>
  <c r="S137" i="1"/>
  <c r="R137" i="1"/>
  <c r="Q137" i="1"/>
  <c r="M137" i="1"/>
  <c r="I137" i="1"/>
  <c r="T136" i="1"/>
  <c r="S136" i="1"/>
  <c r="R136" i="1"/>
  <c r="Q136" i="1"/>
  <c r="M136" i="1"/>
  <c r="I136" i="1"/>
  <c r="Y135" i="1"/>
  <c r="T135" i="1"/>
  <c r="S135" i="1"/>
  <c r="R135" i="1"/>
  <c r="Q135" i="1"/>
  <c r="M135" i="1"/>
  <c r="I135" i="1"/>
  <c r="Y134" i="1"/>
  <c r="T134" i="1"/>
  <c r="S134" i="1"/>
  <c r="R134" i="1"/>
  <c r="U134" i="1" s="1"/>
  <c r="Q134" i="1"/>
  <c r="M134" i="1"/>
  <c r="I134" i="1"/>
  <c r="Y133" i="1"/>
  <c r="U133" i="1"/>
  <c r="T133" i="1"/>
  <c r="S133" i="1"/>
  <c r="R133" i="1"/>
  <c r="Q133" i="1"/>
  <c r="M133" i="1"/>
  <c r="I133" i="1"/>
  <c r="Y132" i="1"/>
  <c r="T132" i="1"/>
  <c r="S132" i="1"/>
  <c r="R132" i="1"/>
  <c r="Q132" i="1"/>
  <c r="M132" i="1"/>
  <c r="I132" i="1"/>
  <c r="Y131" i="1"/>
  <c r="T131" i="1"/>
  <c r="S131" i="1"/>
  <c r="R131" i="1"/>
  <c r="Q131" i="1"/>
  <c r="M131" i="1"/>
  <c r="I131" i="1"/>
  <c r="Y130" i="1"/>
  <c r="T130" i="1"/>
  <c r="S130" i="1"/>
  <c r="R130" i="1"/>
  <c r="U130" i="1" s="1"/>
  <c r="Q130" i="1"/>
  <c r="M130" i="1"/>
  <c r="I130" i="1"/>
  <c r="Y129" i="1"/>
  <c r="T129" i="1"/>
  <c r="S129" i="1"/>
  <c r="R129" i="1"/>
  <c r="U129" i="1" s="1"/>
  <c r="Q129" i="1"/>
  <c r="M129" i="1"/>
  <c r="I129" i="1"/>
  <c r="T128" i="1"/>
  <c r="S128" i="1"/>
  <c r="R128" i="1"/>
  <c r="Q128" i="1"/>
  <c r="M128" i="1"/>
  <c r="I128" i="1"/>
  <c r="Y127" i="1"/>
  <c r="T127" i="1"/>
  <c r="S127" i="1"/>
  <c r="R127" i="1"/>
  <c r="Q127" i="1"/>
  <c r="M127" i="1"/>
  <c r="I127" i="1"/>
  <c r="Y126" i="1"/>
  <c r="T126" i="1"/>
  <c r="S126" i="1"/>
  <c r="R126" i="1"/>
  <c r="U126" i="1" s="1"/>
  <c r="Q126" i="1"/>
  <c r="M126" i="1"/>
  <c r="I126" i="1"/>
  <c r="Y125" i="1"/>
  <c r="T125" i="1"/>
  <c r="S125" i="1"/>
  <c r="R125" i="1"/>
  <c r="U125" i="1" s="1"/>
  <c r="Q125" i="1"/>
  <c r="M125" i="1"/>
  <c r="I125" i="1"/>
  <c r="Y124" i="1"/>
  <c r="T124" i="1"/>
  <c r="S124" i="1"/>
  <c r="R124" i="1"/>
  <c r="Q124" i="1"/>
  <c r="M124" i="1"/>
  <c r="I124" i="1"/>
  <c r="Y123" i="1"/>
  <c r="T123" i="1"/>
  <c r="S123" i="1"/>
  <c r="R123" i="1"/>
  <c r="Q123" i="1"/>
  <c r="M123" i="1"/>
  <c r="I123" i="1"/>
  <c r="Y122" i="1"/>
  <c r="T122" i="1"/>
  <c r="S122" i="1"/>
  <c r="R122" i="1"/>
  <c r="Q122" i="1"/>
  <c r="M122" i="1"/>
  <c r="I122" i="1"/>
  <c r="Y121" i="1"/>
  <c r="T121" i="1"/>
  <c r="S121" i="1"/>
  <c r="R121" i="1"/>
  <c r="U121" i="1" s="1"/>
  <c r="Q121" i="1"/>
  <c r="M121" i="1"/>
  <c r="I121" i="1"/>
  <c r="T120" i="1"/>
  <c r="S120" i="1"/>
  <c r="R120" i="1"/>
  <c r="Q120" i="1"/>
  <c r="M120" i="1"/>
  <c r="I120" i="1"/>
  <c r="Y119" i="1"/>
  <c r="T119" i="1"/>
  <c r="S119" i="1"/>
  <c r="R119" i="1"/>
  <c r="Q119" i="1"/>
  <c r="M119" i="1"/>
  <c r="I119" i="1"/>
  <c r="Y118" i="1"/>
  <c r="T118" i="1"/>
  <c r="S118" i="1"/>
  <c r="R118" i="1"/>
  <c r="Q118" i="1"/>
  <c r="M118" i="1"/>
  <c r="I118" i="1"/>
  <c r="Y117" i="1"/>
  <c r="T117" i="1"/>
  <c r="S117" i="1"/>
  <c r="U117" i="1" s="1"/>
  <c r="R117" i="1"/>
  <c r="Q117" i="1"/>
  <c r="M117" i="1"/>
  <c r="I117" i="1"/>
  <c r="Y116" i="1"/>
  <c r="T116" i="1"/>
  <c r="S116" i="1"/>
  <c r="R116" i="1"/>
  <c r="Q116" i="1"/>
  <c r="M116" i="1"/>
  <c r="I116" i="1"/>
  <c r="Y115" i="1"/>
  <c r="T115" i="1"/>
  <c r="S115" i="1"/>
  <c r="R115" i="1"/>
  <c r="U115" i="1" s="1"/>
  <c r="Q115" i="1"/>
  <c r="M115" i="1"/>
  <c r="I115" i="1"/>
  <c r="Y114" i="1"/>
  <c r="T114" i="1"/>
  <c r="S114" i="1"/>
  <c r="R114" i="1"/>
  <c r="Q114" i="1"/>
  <c r="M114" i="1"/>
  <c r="I114" i="1"/>
  <c r="Y113" i="1"/>
  <c r="T113" i="1"/>
  <c r="S113" i="1"/>
  <c r="R113" i="1"/>
  <c r="U113" i="1" s="1"/>
  <c r="Q113" i="1"/>
  <c r="M113" i="1"/>
  <c r="I113" i="1"/>
  <c r="T112" i="1"/>
  <c r="S112" i="1"/>
  <c r="R112" i="1"/>
  <c r="U112" i="1" s="1"/>
  <c r="Q112" i="1"/>
  <c r="M112" i="1"/>
  <c r="I112" i="1"/>
  <c r="Y111" i="1"/>
  <c r="T111" i="1"/>
  <c r="S111" i="1"/>
  <c r="R111" i="1"/>
  <c r="Q111" i="1"/>
  <c r="M111" i="1"/>
  <c r="I111" i="1"/>
  <c r="Y110" i="1"/>
  <c r="T110" i="1"/>
  <c r="S110" i="1"/>
  <c r="R110" i="1"/>
  <c r="Q110" i="1"/>
  <c r="M110" i="1"/>
  <c r="I110" i="1"/>
  <c r="Y109" i="1"/>
  <c r="T109" i="1"/>
  <c r="S109" i="1"/>
  <c r="R109" i="1"/>
  <c r="U109" i="1" s="1"/>
  <c r="Q109" i="1"/>
  <c r="M109" i="1"/>
  <c r="I109" i="1"/>
  <c r="Y108" i="1"/>
  <c r="T108" i="1"/>
  <c r="S108" i="1"/>
  <c r="R108" i="1"/>
  <c r="Q108" i="1"/>
  <c r="M108" i="1"/>
  <c r="I108" i="1"/>
  <c r="Y107" i="1"/>
  <c r="T107" i="1"/>
  <c r="S107" i="1"/>
  <c r="R107" i="1"/>
  <c r="U107" i="1" s="1"/>
  <c r="Q107" i="1"/>
  <c r="M107" i="1"/>
  <c r="I107" i="1"/>
  <c r="Y106" i="1"/>
  <c r="T106" i="1"/>
  <c r="S106" i="1"/>
  <c r="R106" i="1"/>
  <c r="Q106" i="1"/>
  <c r="M106" i="1"/>
  <c r="I106" i="1"/>
  <c r="Y105" i="1"/>
  <c r="U105" i="1"/>
  <c r="T105" i="1"/>
  <c r="S105" i="1"/>
  <c r="R105" i="1"/>
  <c r="Q105" i="1"/>
  <c r="M105" i="1"/>
  <c r="I105" i="1"/>
  <c r="T104" i="1"/>
  <c r="S104" i="1"/>
  <c r="R104" i="1"/>
  <c r="Q104" i="1"/>
  <c r="M104" i="1"/>
  <c r="I104" i="1"/>
  <c r="Y103" i="1"/>
  <c r="T103" i="1"/>
  <c r="S103" i="1"/>
  <c r="R103" i="1"/>
  <c r="Q103" i="1"/>
  <c r="M103" i="1"/>
  <c r="I103" i="1"/>
  <c r="Y102" i="1"/>
  <c r="T102" i="1"/>
  <c r="S102" i="1"/>
  <c r="R102" i="1"/>
  <c r="U102" i="1" s="1"/>
  <c r="Q102" i="1"/>
  <c r="M102" i="1"/>
  <c r="I102" i="1"/>
  <c r="Y101" i="1"/>
  <c r="U101" i="1"/>
  <c r="T101" i="1"/>
  <c r="S101" i="1"/>
  <c r="R101" i="1"/>
  <c r="Q101" i="1"/>
  <c r="M101" i="1"/>
  <c r="I101" i="1"/>
  <c r="Y100" i="1"/>
  <c r="T100" i="1"/>
  <c r="S100" i="1"/>
  <c r="R100" i="1"/>
  <c r="Q100" i="1"/>
  <c r="M100" i="1"/>
  <c r="I100" i="1"/>
  <c r="Y99" i="1"/>
  <c r="T99" i="1"/>
  <c r="S99" i="1"/>
  <c r="R99" i="1"/>
  <c r="Q99" i="1"/>
  <c r="M99" i="1"/>
  <c r="I99" i="1"/>
  <c r="Y98" i="1"/>
  <c r="T98" i="1"/>
  <c r="S98" i="1"/>
  <c r="R98" i="1"/>
  <c r="U98" i="1" s="1"/>
  <c r="Q98" i="1"/>
  <c r="M98" i="1"/>
  <c r="I98" i="1"/>
  <c r="Y97" i="1"/>
  <c r="T97" i="1"/>
  <c r="S97" i="1"/>
  <c r="R97" i="1"/>
  <c r="U97" i="1" s="1"/>
  <c r="Q97" i="1"/>
  <c r="M97" i="1"/>
  <c r="I97" i="1"/>
  <c r="T96" i="1"/>
  <c r="S96" i="1"/>
  <c r="R96" i="1"/>
  <c r="Q96" i="1"/>
  <c r="M96" i="1"/>
  <c r="I96" i="1"/>
  <c r="Y95" i="1"/>
  <c r="T95" i="1"/>
  <c r="S95" i="1"/>
  <c r="R95" i="1"/>
  <c r="Q95" i="1"/>
  <c r="M95" i="1"/>
  <c r="I95" i="1"/>
  <c r="Y94" i="1"/>
  <c r="T94" i="1"/>
  <c r="S94" i="1"/>
  <c r="R94" i="1"/>
  <c r="U94" i="1" s="1"/>
  <c r="Q94" i="1"/>
  <c r="M94" i="1"/>
  <c r="I94" i="1"/>
  <c r="Y93" i="1"/>
  <c r="T93" i="1"/>
  <c r="S93" i="1"/>
  <c r="R93" i="1"/>
  <c r="U93" i="1" s="1"/>
  <c r="Q93" i="1"/>
  <c r="M93" i="1"/>
  <c r="I93" i="1"/>
  <c r="Y92" i="1"/>
  <c r="T92" i="1"/>
  <c r="S92" i="1"/>
  <c r="R92" i="1"/>
  <c r="Q92" i="1"/>
  <c r="M92" i="1"/>
  <c r="I92" i="1"/>
  <c r="Y91" i="1"/>
  <c r="T91" i="1"/>
  <c r="S91" i="1"/>
  <c r="R91" i="1"/>
  <c r="Q91" i="1"/>
  <c r="M91" i="1"/>
  <c r="I91" i="1"/>
  <c r="Y90" i="1"/>
  <c r="T90" i="1"/>
  <c r="S90" i="1"/>
  <c r="R90" i="1"/>
  <c r="Q90" i="1"/>
  <c r="M90" i="1"/>
  <c r="I90" i="1"/>
  <c r="Y89" i="1"/>
  <c r="T89" i="1"/>
  <c r="S89" i="1"/>
  <c r="U89" i="1" s="1"/>
  <c r="R89" i="1"/>
  <c r="Q89" i="1"/>
  <c r="M89" i="1"/>
  <c r="I89" i="1"/>
  <c r="T88" i="1"/>
  <c r="S88" i="1"/>
  <c r="R88" i="1"/>
  <c r="Q88" i="1"/>
  <c r="M88" i="1"/>
  <c r="I88" i="1"/>
  <c r="Y87" i="1"/>
  <c r="T87" i="1"/>
  <c r="S87" i="1"/>
  <c r="R87" i="1"/>
  <c r="Q87" i="1"/>
  <c r="M87" i="1"/>
  <c r="I87" i="1"/>
  <c r="Y86" i="1"/>
  <c r="T86" i="1"/>
  <c r="S86" i="1"/>
  <c r="R86" i="1"/>
  <c r="Q86" i="1"/>
  <c r="M86" i="1"/>
  <c r="I86" i="1"/>
  <c r="Y85" i="1"/>
  <c r="T85" i="1"/>
  <c r="S85" i="1"/>
  <c r="U85" i="1" s="1"/>
  <c r="R85" i="1"/>
  <c r="Q85" i="1"/>
  <c r="M85" i="1"/>
  <c r="I85" i="1"/>
  <c r="Y84" i="1"/>
  <c r="T84" i="1"/>
  <c r="S84" i="1"/>
  <c r="R84" i="1"/>
  <c r="Q84" i="1"/>
  <c r="M84" i="1"/>
  <c r="I84" i="1"/>
  <c r="Y83" i="1"/>
  <c r="T83" i="1"/>
  <c r="S83" i="1"/>
  <c r="R83" i="1"/>
  <c r="Q83" i="1"/>
  <c r="M83" i="1"/>
  <c r="I83" i="1"/>
  <c r="Y82" i="1"/>
  <c r="T82" i="1"/>
  <c r="S82" i="1"/>
  <c r="R82" i="1"/>
  <c r="Q82" i="1"/>
  <c r="M82" i="1"/>
  <c r="I82" i="1"/>
  <c r="Y81" i="1"/>
  <c r="T81" i="1"/>
  <c r="S81" i="1"/>
  <c r="R81" i="1"/>
  <c r="U81" i="1" s="1"/>
  <c r="Q81" i="1"/>
  <c r="M81" i="1"/>
  <c r="I81" i="1"/>
  <c r="T80" i="1"/>
  <c r="S80" i="1"/>
  <c r="R80" i="1"/>
  <c r="U80" i="1" s="1"/>
  <c r="Q80" i="1"/>
  <c r="M80" i="1"/>
  <c r="I80" i="1"/>
  <c r="Y79" i="1"/>
  <c r="T79" i="1"/>
  <c r="S79" i="1"/>
  <c r="R79" i="1"/>
  <c r="Q79" i="1"/>
  <c r="M79" i="1"/>
  <c r="I79" i="1"/>
  <c r="Y78" i="1"/>
  <c r="T78" i="1"/>
  <c r="S78" i="1"/>
  <c r="R78" i="1"/>
  <c r="Q78" i="1"/>
  <c r="M78" i="1"/>
  <c r="I78" i="1"/>
  <c r="Y77" i="1"/>
  <c r="T77" i="1"/>
  <c r="S77" i="1"/>
  <c r="R77" i="1"/>
  <c r="U77" i="1" s="1"/>
  <c r="Q77" i="1"/>
  <c r="M77" i="1"/>
  <c r="I77" i="1"/>
  <c r="Y76" i="1"/>
  <c r="T76" i="1"/>
  <c r="S76" i="1"/>
  <c r="R76" i="1"/>
  <c r="Q76" i="1"/>
  <c r="M76" i="1"/>
  <c r="I76" i="1"/>
  <c r="Y75" i="1"/>
  <c r="T75" i="1"/>
  <c r="S75" i="1"/>
  <c r="R75" i="1"/>
  <c r="Q75" i="1"/>
  <c r="M75" i="1"/>
  <c r="I75" i="1"/>
  <c r="Y74" i="1"/>
  <c r="T74" i="1"/>
  <c r="S74" i="1"/>
  <c r="R74" i="1"/>
  <c r="Q74" i="1"/>
  <c r="M74" i="1"/>
  <c r="I74" i="1"/>
  <c r="Y73" i="1"/>
  <c r="U73" i="1"/>
  <c r="T73" i="1"/>
  <c r="S73" i="1"/>
  <c r="R73" i="1"/>
  <c r="Q73" i="1"/>
  <c r="M73" i="1"/>
  <c r="I73" i="1"/>
  <c r="T72" i="1"/>
  <c r="S72" i="1"/>
  <c r="R72" i="1"/>
  <c r="Q72" i="1"/>
  <c r="M72" i="1"/>
  <c r="I72" i="1"/>
  <c r="Y71" i="1"/>
  <c r="T71" i="1"/>
  <c r="S71" i="1"/>
  <c r="R71" i="1"/>
  <c r="Q71" i="1"/>
  <c r="M71" i="1"/>
  <c r="I71" i="1"/>
  <c r="Y70" i="1"/>
  <c r="T70" i="1"/>
  <c r="S70" i="1"/>
  <c r="R70" i="1"/>
  <c r="Q70" i="1"/>
  <c r="M70" i="1"/>
  <c r="I70" i="1"/>
  <c r="Y69" i="1"/>
  <c r="U69" i="1"/>
  <c r="T69" i="1"/>
  <c r="S69" i="1"/>
  <c r="R69" i="1"/>
  <c r="Q69" i="1"/>
  <c r="M69" i="1"/>
  <c r="I69" i="1"/>
  <c r="Y68" i="1"/>
  <c r="T68" i="1"/>
  <c r="S68" i="1"/>
  <c r="R68" i="1"/>
  <c r="Q68" i="1"/>
  <c r="M68" i="1"/>
  <c r="I68" i="1"/>
  <c r="Y67" i="1"/>
  <c r="T67" i="1"/>
  <c r="S67" i="1"/>
  <c r="U67" i="1" s="1"/>
  <c r="R67" i="1"/>
  <c r="Q67" i="1"/>
  <c r="M67" i="1"/>
  <c r="I67" i="1"/>
  <c r="Y66" i="1"/>
  <c r="T66" i="1"/>
  <c r="S66" i="1"/>
  <c r="R66" i="1"/>
  <c r="U66" i="1" s="1"/>
  <c r="Q66" i="1"/>
  <c r="M66" i="1"/>
  <c r="I66" i="1"/>
  <c r="Y65" i="1"/>
  <c r="T65" i="1"/>
  <c r="S65" i="1"/>
  <c r="R65" i="1"/>
  <c r="U65" i="1" s="1"/>
  <c r="Q65" i="1"/>
  <c r="M65" i="1"/>
  <c r="I65" i="1"/>
  <c r="T64" i="1"/>
  <c r="S64" i="1"/>
  <c r="R64" i="1"/>
  <c r="Q64" i="1"/>
  <c r="M64" i="1"/>
  <c r="I64" i="1"/>
  <c r="Y63" i="1"/>
  <c r="T63" i="1"/>
  <c r="S63" i="1"/>
  <c r="R63" i="1"/>
  <c r="Q63" i="1"/>
  <c r="M63" i="1"/>
  <c r="I63" i="1"/>
  <c r="Y62" i="1"/>
  <c r="T62" i="1"/>
  <c r="S62" i="1"/>
  <c r="R62" i="1"/>
  <c r="U62" i="1" s="1"/>
  <c r="Q62" i="1"/>
  <c r="M62" i="1"/>
  <c r="I62" i="1"/>
  <c r="Y61" i="1"/>
  <c r="T61" i="1"/>
  <c r="S61" i="1"/>
  <c r="R61" i="1"/>
  <c r="U61" i="1" s="1"/>
  <c r="Q61" i="1"/>
  <c r="M61" i="1"/>
  <c r="I61" i="1"/>
  <c r="Y60" i="1"/>
  <c r="T60" i="1"/>
  <c r="S60" i="1"/>
  <c r="R60" i="1"/>
  <c r="Q60" i="1"/>
  <c r="M60" i="1"/>
  <c r="I60" i="1"/>
  <c r="Y59" i="1"/>
  <c r="T59" i="1"/>
  <c r="S59" i="1"/>
  <c r="R59" i="1"/>
  <c r="Q59" i="1"/>
  <c r="M59" i="1"/>
  <c r="I59" i="1"/>
  <c r="Y58" i="1"/>
  <c r="T58" i="1"/>
  <c r="S58" i="1"/>
  <c r="R58" i="1"/>
  <c r="Q58" i="1"/>
  <c r="M58" i="1"/>
  <c r="I58" i="1"/>
  <c r="Y57" i="1"/>
  <c r="T57" i="1"/>
  <c r="S57" i="1"/>
  <c r="U57" i="1" s="1"/>
  <c r="R57" i="1"/>
  <c r="Q57" i="1"/>
  <c r="M57" i="1"/>
  <c r="I57" i="1"/>
  <c r="T56" i="1"/>
  <c r="S56" i="1"/>
  <c r="R56" i="1"/>
  <c r="Q56" i="1"/>
  <c r="M56" i="1"/>
  <c r="I56" i="1"/>
  <c r="Y55" i="1"/>
  <c r="T55" i="1"/>
  <c r="S55" i="1"/>
  <c r="R55" i="1"/>
  <c r="Q55" i="1"/>
  <c r="M55" i="1"/>
  <c r="I55" i="1"/>
  <c r="Y54" i="1"/>
  <c r="T54" i="1"/>
  <c r="S54" i="1"/>
  <c r="R54" i="1"/>
  <c r="Q54" i="1"/>
  <c r="M54" i="1"/>
  <c r="I54" i="1"/>
  <c r="Y53" i="1"/>
  <c r="T53" i="1"/>
  <c r="S53" i="1"/>
  <c r="U53" i="1" s="1"/>
  <c r="R53" i="1"/>
  <c r="Q53" i="1"/>
  <c r="M53" i="1"/>
  <c r="I53" i="1"/>
  <c r="Y52" i="1"/>
  <c r="T52" i="1"/>
  <c r="S52" i="1"/>
  <c r="R52" i="1"/>
  <c r="Q52" i="1"/>
  <c r="M52" i="1"/>
  <c r="I52" i="1"/>
  <c r="Y51" i="1"/>
  <c r="T51" i="1"/>
  <c r="S51" i="1"/>
  <c r="R51" i="1"/>
  <c r="Q51" i="1"/>
  <c r="M51" i="1"/>
  <c r="I51" i="1"/>
  <c r="Y50" i="1"/>
  <c r="T50" i="1"/>
  <c r="S50" i="1"/>
  <c r="R50" i="1"/>
  <c r="Q50" i="1"/>
  <c r="M50" i="1"/>
  <c r="I50" i="1"/>
  <c r="Y49" i="1"/>
  <c r="T49" i="1"/>
  <c r="S49" i="1"/>
  <c r="R49" i="1"/>
  <c r="U49" i="1" s="1"/>
  <c r="Q49" i="1"/>
  <c r="M49" i="1"/>
  <c r="I49" i="1"/>
  <c r="T48" i="1"/>
  <c r="S48" i="1"/>
  <c r="R48" i="1"/>
  <c r="U48" i="1" s="1"/>
  <c r="Q48" i="1"/>
  <c r="M48" i="1"/>
  <c r="I48" i="1"/>
  <c r="Y47" i="1"/>
  <c r="T47" i="1"/>
  <c r="S47" i="1"/>
  <c r="R47" i="1"/>
  <c r="Q47" i="1"/>
  <c r="M47" i="1"/>
  <c r="I47" i="1"/>
  <c r="Y46" i="1"/>
  <c r="T46" i="1"/>
  <c r="S46" i="1"/>
  <c r="R46" i="1"/>
  <c r="Q46" i="1"/>
  <c r="M46" i="1"/>
  <c r="I46" i="1"/>
  <c r="Y45" i="1"/>
  <c r="T45" i="1"/>
  <c r="S45" i="1"/>
  <c r="R45" i="1"/>
  <c r="U45" i="1" s="1"/>
  <c r="Q45" i="1"/>
  <c r="M45" i="1"/>
  <c r="I45" i="1"/>
  <c r="Y44" i="1"/>
  <c r="T44" i="1"/>
  <c r="S44" i="1"/>
  <c r="R44" i="1"/>
  <c r="Q44" i="1"/>
  <c r="M44" i="1"/>
  <c r="I44" i="1"/>
  <c r="Y43" i="1"/>
  <c r="T43" i="1"/>
  <c r="S43" i="1"/>
  <c r="R43" i="1"/>
  <c r="U43" i="1" s="1"/>
  <c r="Q43" i="1"/>
  <c r="M43" i="1"/>
  <c r="I43" i="1"/>
  <c r="Y42" i="1"/>
  <c r="T42" i="1"/>
  <c r="S42" i="1"/>
  <c r="R42" i="1"/>
  <c r="Q42" i="1"/>
  <c r="M42" i="1"/>
  <c r="I42" i="1"/>
  <c r="Y41" i="1"/>
  <c r="U41" i="1"/>
  <c r="T41" i="1"/>
  <c r="S41" i="1"/>
  <c r="R41" i="1"/>
  <c r="Q41" i="1"/>
  <c r="M41" i="1"/>
  <c r="I41" i="1"/>
  <c r="T40" i="1"/>
  <c r="S40" i="1"/>
  <c r="R40" i="1"/>
  <c r="Q40" i="1"/>
  <c r="M40" i="1"/>
  <c r="I40" i="1"/>
  <c r="Y39" i="1"/>
  <c r="T39" i="1"/>
  <c r="S39" i="1"/>
  <c r="R39" i="1"/>
  <c r="Q39" i="1"/>
  <c r="M39" i="1"/>
  <c r="I39" i="1"/>
  <c r="Y38" i="1"/>
  <c r="T38" i="1"/>
  <c r="S38" i="1"/>
  <c r="R38" i="1"/>
  <c r="Q38" i="1"/>
  <c r="M38" i="1"/>
  <c r="I38" i="1"/>
  <c r="Y37" i="1"/>
  <c r="U37" i="1"/>
  <c r="T37" i="1"/>
  <c r="S37" i="1"/>
  <c r="R37" i="1"/>
  <c r="Q37" i="1"/>
  <c r="M37" i="1"/>
  <c r="I37" i="1"/>
  <c r="Y36" i="1"/>
  <c r="T36" i="1"/>
  <c r="S36" i="1"/>
  <c r="R36" i="1"/>
  <c r="Q36" i="1"/>
  <c r="M36" i="1"/>
  <c r="I36" i="1"/>
  <c r="Y35" i="1"/>
  <c r="T35" i="1"/>
  <c r="S35" i="1"/>
  <c r="R35" i="1"/>
  <c r="Q35" i="1"/>
  <c r="M35" i="1"/>
  <c r="I35" i="1"/>
  <c r="Y34" i="1"/>
  <c r="T34" i="1"/>
  <c r="S34" i="1"/>
  <c r="R34" i="1"/>
  <c r="U34" i="1" s="1"/>
  <c r="Q34" i="1"/>
  <c r="M34" i="1"/>
  <c r="I34" i="1"/>
  <c r="Y33" i="1"/>
  <c r="T33" i="1"/>
  <c r="S33" i="1"/>
  <c r="R33" i="1"/>
  <c r="U33" i="1" s="1"/>
  <c r="Q33" i="1"/>
  <c r="M33" i="1"/>
  <c r="I33" i="1"/>
  <c r="T32" i="1"/>
  <c r="S32" i="1"/>
  <c r="R32" i="1"/>
  <c r="Q32" i="1"/>
  <c r="M32" i="1"/>
  <c r="I32" i="1"/>
  <c r="Y31" i="1"/>
  <c r="T31" i="1"/>
  <c r="S31" i="1"/>
  <c r="R31" i="1"/>
  <c r="Q31" i="1"/>
  <c r="M31" i="1"/>
  <c r="I31" i="1"/>
  <c r="Y30" i="1"/>
  <c r="T30" i="1"/>
  <c r="S30" i="1"/>
  <c r="R30" i="1"/>
  <c r="U30" i="1" s="1"/>
  <c r="Q30" i="1"/>
  <c r="M30" i="1"/>
  <c r="I30" i="1"/>
  <c r="Y29" i="1"/>
  <c r="T29" i="1"/>
  <c r="S29" i="1"/>
  <c r="R29" i="1"/>
  <c r="U29" i="1" s="1"/>
  <c r="Q29" i="1"/>
  <c r="M29" i="1"/>
  <c r="I29" i="1"/>
  <c r="Y28" i="1"/>
  <c r="T28" i="1"/>
  <c r="S28" i="1"/>
  <c r="R28" i="1"/>
  <c r="Q28" i="1"/>
  <c r="M28" i="1"/>
  <c r="I28" i="1"/>
  <c r="Y27" i="1"/>
  <c r="T27" i="1"/>
  <c r="S27" i="1"/>
  <c r="R27" i="1"/>
  <c r="Q27" i="1"/>
  <c r="M27" i="1"/>
  <c r="I27" i="1"/>
  <c r="Y26" i="1"/>
  <c r="T26" i="1"/>
  <c r="S26" i="1"/>
  <c r="R26" i="1"/>
  <c r="Q26" i="1"/>
  <c r="M26" i="1"/>
  <c r="I26" i="1"/>
  <c r="Y25" i="1"/>
  <c r="T25" i="1"/>
  <c r="S25" i="1"/>
  <c r="U25" i="1" s="1"/>
  <c r="R25" i="1"/>
  <c r="Q25" i="1"/>
  <c r="M25" i="1"/>
  <c r="I25" i="1"/>
  <c r="T24" i="1"/>
  <c r="S24" i="1"/>
  <c r="R24" i="1"/>
  <c r="Q24" i="1"/>
  <c r="M24" i="1"/>
  <c r="I24" i="1"/>
  <c r="Y23" i="1"/>
  <c r="T23" i="1"/>
  <c r="S23" i="1"/>
  <c r="R23" i="1"/>
  <c r="Q23" i="1"/>
  <c r="M23" i="1"/>
  <c r="I23" i="1"/>
  <c r="Y22" i="1"/>
  <c r="T22" i="1"/>
  <c r="S22" i="1"/>
  <c r="R22" i="1"/>
  <c r="Q22" i="1"/>
  <c r="M22" i="1"/>
  <c r="I22" i="1"/>
  <c r="Y21" i="1"/>
  <c r="T21" i="1"/>
  <c r="S21" i="1"/>
  <c r="U21" i="1" s="1"/>
  <c r="R21" i="1"/>
  <c r="Q21" i="1"/>
  <c r="M21" i="1"/>
  <c r="I21" i="1"/>
  <c r="Y20" i="1"/>
  <c r="T20" i="1"/>
  <c r="S20" i="1"/>
  <c r="R20" i="1"/>
  <c r="Q20" i="1"/>
  <c r="M20" i="1"/>
  <c r="I20" i="1"/>
  <c r="Y19" i="1"/>
  <c r="T19" i="1"/>
  <c r="S19" i="1"/>
  <c r="U19" i="1" s="1"/>
  <c r="R19" i="1"/>
  <c r="Q19" i="1"/>
  <c r="M19" i="1"/>
  <c r="I19" i="1"/>
  <c r="Y18" i="1"/>
  <c r="U18" i="1"/>
  <c r="T18" i="1"/>
  <c r="S18" i="1"/>
  <c r="R18" i="1"/>
  <c r="Q18" i="1"/>
  <c r="M18" i="1"/>
  <c r="I18" i="1"/>
  <c r="Y17" i="1"/>
  <c r="T17" i="1"/>
  <c r="U17" i="1" s="1"/>
  <c r="S17" i="1"/>
  <c r="R17" i="1"/>
  <c r="Q17" i="1"/>
  <c r="M17" i="1"/>
  <c r="I17" i="1"/>
  <c r="Y16" i="1"/>
  <c r="T16" i="1"/>
  <c r="S16" i="1"/>
  <c r="U16" i="1" s="1"/>
  <c r="R16" i="1"/>
  <c r="Q16" i="1"/>
  <c r="M16" i="1"/>
  <c r="I16" i="1"/>
  <c r="Y15" i="1"/>
  <c r="T15" i="1"/>
  <c r="S15" i="1"/>
  <c r="R15" i="1"/>
  <c r="U15" i="1" s="1"/>
  <c r="Q15" i="1"/>
  <c r="M15" i="1"/>
  <c r="I15" i="1"/>
  <c r="Y14" i="1"/>
  <c r="T14" i="1"/>
  <c r="S14" i="1"/>
  <c r="R14" i="1"/>
  <c r="U14" i="1" s="1"/>
  <c r="Q14" i="1"/>
  <c r="M14" i="1"/>
  <c r="I14" i="1"/>
  <c r="Y13" i="1"/>
  <c r="T13" i="1"/>
  <c r="S13" i="1"/>
  <c r="R13" i="1"/>
  <c r="Q13" i="1"/>
  <c r="M13" i="1"/>
  <c r="I13" i="1"/>
  <c r="Y12" i="1"/>
  <c r="T12" i="1"/>
  <c r="S12" i="1"/>
  <c r="R12" i="1"/>
  <c r="Q12" i="1"/>
  <c r="M12" i="1"/>
  <c r="I12" i="1"/>
  <c r="Y11" i="1"/>
  <c r="T11" i="1"/>
  <c r="S11" i="1"/>
  <c r="R11" i="1"/>
  <c r="Q11" i="1"/>
  <c r="M11" i="1"/>
  <c r="I11" i="1"/>
  <c r="Y10" i="1"/>
  <c r="T10" i="1"/>
  <c r="S10" i="1"/>
  <c r="U10" i="1" s="1"/>
  <c r="R10" i="1"/>
  <c r="Q10" i="1"/>
  <c r="M10" i="1"/>
  <c r="I10" i="1"/>
  <c r="Y9" i="1"/>
  <c r="T9" i="1"/>
  <c r="S9" i="1"/>
  <c r="R9" i="1"/>
  <c r="Q9" i="1"/>
  <c r="M9" i="1"/>
  <c r="I9" i="1"/>
  <c r="X173" i="1"/>
  <c r="W173" i="1"/>
  <c r="T8" i="1"/>
  <c r="S8" i="1"/>
  <c r="R8" i="1"/>
  <c r="Q8" i="1"/>
  <c r="M8" i="1"/>
  <c r="I8" i="1"/>
  <c r="S173" i="1" l="1"/>
  <c r="U24" i="1"/>
  <c r="U38" i="1"/>
  <c r="U42" i="1"/>
  <c r="U51" i="1"/>
  <c r="U56" i="1"/>
  <c r="U70" i="1"/>
  <c r="U74" i="1"/>
  <c r="U75" i="1"/>
  <c r="U83" i="1"/>
  <c r="U88" i="1"/>
  <c r="U106" i="1"/>
  <c r="U120" i="1"/>
  <c r="U166" i="1"/>
  <c r="U167" i="1"/>
  <c r="U170" i="1"/>
  <c r="T173" i="1"/>
  <c r="U9" i="1"/>
  <c r="U32" i="1"/>
  <c r="U46" i="1"/>
  <c r="U50" i="1"/>
  <c r="U64" i="1"/>
  <c r="U78" i="1"/>
  <c r="U82" i="1"/>
  <c r="U91" i="1"/>
  <c r="U96" i="1"/>
  <c r="U110" i="1"/>
  <c r="U114" i="1"/>
  <c r="U123" i="1"/>
  <c r="U128" i="1"/>
  <c r="U142" i="1"/>
  <c r="U146" i="1"/>
  <c r="U155" i="1"/>
  <c r="U160" i="1"/>
  <c r="I173" i="1"/>
  <c r="U11" i="1"/>
  <c r="U12" i="1"/>
  <c r="U13" i="1"/>
  <c r="U22" i="1"/>
  <c r="U23" i="1"/>
  <c r="U26" i="1"/>
  <c r="U27" i="1"/>
  <c r="U35" i="1"/>
  <c r="U40" i="1"/>
  <c r="U54" i="1"/>
  <c r="U55" i="1"/>
  <c r="U58" i="1"/>
  <c r="U59" i="1"/>
  <c r="U72" i="1"/>
  <c r="U86" i="1"/>
  <c r="U90" i="1"/>
  <c r="U99" i="1"/>
  <c r="U104" i="1"/>
  <c r="U118" i="1"/>
  <c r="U122" i="1"/>
  <c r="U131" i="1"/>
  <c r="U136" i="1"/>
  <c r="U150" i="1"/>
  <c r="U154" i="1"/>
  <c r="U168" i="1"/>
  <c r="M173" i="1"/>
  <c r="Q173" i="1"/>
  <c r="U36" i="1"/>
  <c r="U52" i="1"/>
  <c r="U60" i="1"/>
  <c r="U68" i="1"/>
  <c r="U76" i="1"/>
  <c r="U84" i="1"/>
  <c r="U92" i="1"/>
  <c r="U100" i="1"/>
  <c r="U108" i="1"/>
  <c r="U116" i="1"/>
  <c r="U124" i="1"/>
  <c r="U132" i="1"/>
  <c r="U140" i="1"/>
  <c r="U148" i="1"/>
  <c r="U156" i="1"/>
  <c r="U164" i="1"/>
  <c r="U172" i="1"/>
  <c r="U8" i="1"/>
  <c r="Y8" i="1"/>
  <c r="U20" i="1"/>
  <c r="U28" i="1"/>
  <c r="U44" i="1"/>
  <c r="R173" i="1"/>
  <c r="V173" i="1"/>
  <c r="Y24" i="1"/>
  <c r="U31" i="1"/>
  <c r="Y32" i="1"/>
  <c r="U39" i="1"/>
  <c r="Y40" i="1"/>
  <c r="U47" i="1"/>
  <c r="Y48" i="1"/>
  <c r="Y56" i="1"/>
  <c r="U63" i="1"/>
  <c r="Y64" i="1"/>
  <c r="U71" i="1"/>
  <c r="Y72" i="1"/>
  <c r="U79" i="1"/>
  <c r="Y80" i="1"/>
  <c r="U87" i="1"/>
  <c r="Y88" i="1"/>
  <c r="U95" i="1"/>
  <c r="Y96" i="1"/>
  <c r="U103" i="1"/>
  <c r="Y104" i="1"/>
  <c r="U111" i="1"/>
  <c r="Y112" i="1"/>
  <c r="U119" i="1"/>
  <c r="Y120" i="1"/>
  <c r="U127" i="1"/>
  <c r="Y128" i="1"/>
  <c r="U135" i="1"/>
  <c r="Y136" i="1"/>
  <c r="U143" i="1"/>
  <c r="Y144" i="1"/>
  <c r="U151" i="1"/>
  <c r="Y152" i="1"/>
  <c r="Y160" i="1"/>
  <c r="Y168" i="1"/>
  <c r="U173" i="1" l="1"/>
  <c r="Y173" i="1"/>
</calcChain>
</file>

<file path=xl/sharedStrings.xml><?xml version="1.0" encoding="utf-8"?>
<sst xmlns="http://schemas.openxmlformats.org/spreadsheetml/2006/main" count="522" uniqueCount="351">
  <si>
    <t>INVESTIGATII PARACLINICE</t>
  </si>
  <si>
    <t>NR.CRT.</t>
  </si>
  <si>
    <t xml:space="preserve">NR. CONTR </t>
  </si>
  <si>
    <t>TIP</t>
  </si>
  <si>
    <t>DENUMIRE FURNIZOR</t>
  </si>
  <si>
    <t>TRIM I 2026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</si>
  <si>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</si>
  <si>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</si>
  <si>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</si>
  <si>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</si>
  <si>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</si>
  <si>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</si>
  <si>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</si>
  <si>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</si>
  <si>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</si>
  <si>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</si>
  <si>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</si>
  <si>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</si>
  <si>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</si>
  <si>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</si>
  <si>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</si>
  <si>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</si>
  <si>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</si>
  <si>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</si>
  <si>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</si>
  <si>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</si>
  <si>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</si>
  <si>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</si>
  <si>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</si>
  <si>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</si>
  <si>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</si>
  <si>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</si>
  <si>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</si>
  <si>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</si>
  <si>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</si>
  <si>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</si>
  <si>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</si>
  <si>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</si>
  <si>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</si>
  <si>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</si>
  <si>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</si>
  <si>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</si>
  <si>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</si>
  <si>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P0085</t>
  </si>
  <si>
    <t>CMI DR. VIZITEU SANDA-DANIELA</t>
  </si>
  <si>
    <t>P0086</t>
  </si>
  <si>
    <t>MEDICTEST SRL</t>
  </si>
  <si>
    <t>P0092</t>
  </si>
  <si>
    <t>CMI DR. MOCANU ELENA -IULIA</t>
  </si>
  <si>
    <t>P0094</t>
  </si>
  <si>
    <t>L+AP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</si>
  <si>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</si>
  <si>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</si>
  <si>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</si>
  <si>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</si>
  <si>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</si>
  <si>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</si>
  <si>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</si>
  <si>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</si>
  <si>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</si>
  <si>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</si>
  <si>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</si>
  <si>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</si>
  <si>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</si>
  <si>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</si>
  <si>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</si>
  <si>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</si>
  <si>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</si>
  <si>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</si>
  <si>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</si>
  <si>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</si>
  <si>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</si>
  <si>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</si>
  <si>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</si>
  <si>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</si>
  <si>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</si>
  <si>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</si>
  <si>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</si>
  <si>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</si>
  <si>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</si>
  <si>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</si>
  <si>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</si>
  <si>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</si>
  <si>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</si>
  <si>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</si>
  <si>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</si>
  <si>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</si>
  <si>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</si>
  <si>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</si>
  <si>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</si>
  <si>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</si>
  <si>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</si>
  <si>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</si>
  <si>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</si>
  <si>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</si>
  <si>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</si>
  <si>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</si>
  <si>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</si>
  <si>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</si>
  <si>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</si>
  <si>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</si>
  <si>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</si>
  <si>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</si>
  <si>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</si>
  <si>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</si>
  <si>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</si>
  <si>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</si>
  <si>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</si>
  <si>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</si>
  <si>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</si>
  <si>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</si>
  <si>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</si>
  <si>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</si>
  <si>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</si>
  <si>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</si>
  <si>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</si>
  <si>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</si>
  <si>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</si>
  <si>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</si>
  <si>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</si>
  <si>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</si>
  <si>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</si>
  <si>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</si>
  <si>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</si>
  <si>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</si>
  <si>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</si>
  <si>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</si>
  <si>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</si>
  <si>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</si>
  <si>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</si>
  <si>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</si>
  <si>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</si>
  <si>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</si>
  <si>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</si>
  <si>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</si>
  <si>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</si>
  <si>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</si>
  <si>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</si>
  <si>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</si>
  <si>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</si>
  <si>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</si>
  <si>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SC 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</si>
  <si>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</si>
  <si>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</si>
  <si>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</si>
  <si>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</si>
  <si>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</si>
  <si>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</si>
  <si>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</si>
  <si>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</si>
  <si>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</si>
  <si>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</si>
  <si>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</si>
  <si>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</si>
  <si>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</si>
  <si>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</si>
  <si>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</si>
  <si>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</si>
  <si>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</si>
  <si>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</si>
  <si>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</si>
  <si>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</si>
  <si>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</si>
  <si>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</si>
  <si>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</si>
  <si>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</si>
  <si>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</si>
  <si>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</si>
  <si>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</si>
  <si>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</si>
  <si>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</si>
  <si>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</si>
  <si>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</si>
  <si>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</si>
  <si>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</si>
  <si>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</si>
  <si>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</si>
  <si>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</si>
  <si>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</si>
  <si>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</si>
  <si>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</si>
  <si>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</si>
  <si>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</si>
  <si>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</si>
  <si>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</si>
  <si>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</si>
  <si>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</si>
  <si>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</si>
  <si>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</si>
  <si>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</si>
  <si>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</si>
  <si>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</si>
  <si>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</si>
  <si>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</si>
  <si>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</si>
  <si>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</si>
  <si>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</si>
  <si>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</si>
  <si>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</si>
  <si>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</si>
  <si>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</si>
  <si>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</si>
  <si>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</si>
  <si>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</si>
  <si>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</si>
  <si>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</si>
  <si>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</si>
  <si>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</si>
  <si>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</si>
  <si>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</si>
  <si>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</si>
  <si>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</si>
  <si>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</si>
  <si>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</si>
  <si>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</si>
  <si>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</si>
  <si>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</si>
  <si>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</si>
  <si>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</si>
  <si>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</si>
  <si>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</si>
  <si>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</si>
  <si>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</si>
  <si>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</si>
  <si>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</si>
  <si>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</si>
  <si>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</si>
  <si>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</si>
  <si>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</si>
  <si>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</si>
  <si>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</si>
  <si>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</si>
  <si>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</si>
  <si>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</si>
  <si>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</si>
  <si>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</si>
  <si>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</si>
  <si>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</si>
  <si>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</si>
  <si>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</si>
  <si>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</si>
  <si>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</si>
  <si>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</si>
  <si>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</si>
  <si>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</si>
  <si>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</si>
  <si>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</si>
  <si>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</si>
  <si>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</si>
  <si>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</si>
  <si>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</si>
  <si>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</si>
  <si>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</si>
  <si>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</si>
  <si>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</si>
  <si>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</si>
  <si>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</si>
  <si>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</si>
  <si>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</si>
  <si>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</si>
  <si>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</si>
  <si>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</si>
  <si>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</si>
  <si>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</si>
  <si>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</si>
  <si>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</si>
  <si>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</si>
  <si>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</si>
  <si>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</si>
  <si>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</si>
  <si>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</si>
  <si>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</si>
  <si>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</si>
  <si>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</si>
  <si>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</si>
  <si>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</si>
  <si>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</si>
  <si>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</si>
  <si>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</si>
  <si>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</si>
  <si>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</si>
  <si>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</si>
  <si>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</si>
  <si>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</si>
  <si>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</si>
  <si>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</si>
  <si>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</si>
  <si>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</si>
  <si>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</si>
  <si>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</si>
  <si>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</si>
  <si>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</si>
  <si>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P0348</t>
  </si>
  <si>
    <t>PATHOTEAM DIAGNOSTIC S.R.L.</t>
  </si>
  <si>
    <t>P0349</t>
  </si>
  <si>
    <t>PROBIO ECO EXPERT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</si>
  <si>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</si>
  <si>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</si>
  <si>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</si>
  <si>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</si>
  <si>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</si>
  <si>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</si>
  <si>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</si>
  <si>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</si>
  <si>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</si>
  <si>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</si>
  <si>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</si>
  <si>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</si>
  <si>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</si>
  <si>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</si>
  <si>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</si>
  <si>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</si>
  <si>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</si>
  <si>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</si>
  <si>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</si>
  <si>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</si>
  <si>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</si>
  <si>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</si>
  <si>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</si>
  <si>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</si>
  <si>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</si>
  <si>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</si>
  <si>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P0367</t>
  </si>
  <si>
    <t>MONZA ARES SRL</t>
  </si>
  <si>
    <t>P0368</t>
  </si>
  <si>
    <t>IMAMED TECH SRL</t>
  </si>
  <si>
    <t>P0369</t>
  </si>
  <si>
    <t>R+L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</si>
  <si>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</si>
  <si>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</si>
  <si>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</si>
  <si>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</si>
  <si>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</si>
  <si>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</si>
  <si>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</si>
  <si>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</si>
  <si>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</si>
  <si>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</si>
  <si>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</si>
  <si>
    <t>P0375</t>
  </si>
  <si>
    <t>LUKAS HEALTH SRL</t>
  </si>
  <si>
    <t>P0376</t>
  </si>
  <si>
    <t>MEDICAL LAB EXPERT SRL</t>
  </si>
  <si>
    <t>P0377</t>
  </si>
  <si>
    <t>ISOKINETIC SPORT SA</t>
  </si>
  <si>
    <t>P0378</t>
  </si>
  <si>
    <t>SOFIMAR IMAGING SRL</t>
  </si>
  <si>
    <t>P0379</t>
  </si>
  <si>
    <t>INTERMEDICAS WORLDWIDE SRL</t>
  </si>
  <si>
    <t>P0380</t>
  </si>
  <si>
    <t>ORTOMED ISOKINETIC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</si>
</sst>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 applyFill="1"/>
    <xf numFmtId="0" fontId="2" fillId="2" borderId="0" xfId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1" applyFont="1" applyFill="1" applyAlignment="1">
      <alignment horizontal="left"/>
    </xf>
    <xf numFmtId="0" fontId="3" fillId="0" borderId="2" xfId="1" applyFont="1" applyFill="1" applyBorder="1" applyAlignment="1">
      <alignment horizontal="center" wrapText="1"/>
    </xf>
    <xf numFmtId="0" fontId="3" fillId="0" borderId="0" xfId="1" applyFont="1" applyFill="1" applyAlignment="1">
      <alignment horizontal="center" wrapText="1"/>
    </xf>
    <xf numFmtId="0" fontId="3" fillId="0" borderId="7" xfId="1" applyFont="1" applyFill="1" applyBorder="1" applyAlignment="1">
      <alignment horizont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0" fontId="2" fillId="0" borderId="7" xfId="1" applyFont="1" applyFill="1" applyBorder="1"/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0" fontId="2" fillId="0" borderId="5" xfId="1" applyFont="1" applyFill="1" applyBorder="1"/>
    <xf numFmtId="0" fontId="4" fillId="0" borderId="8" xfId="0" applyFont="1" applyFill="1" applyBorder="1" applyAlignment="1">
      <alignment horizontal="left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3" applyNumberFormat="1" applyFont="1" applyFill="1" applyBorder="1" applyAlignment="1">
      <alignment horizontal="left" wrapText="1"/>
    </xf>
    <xf numFmtId="0" fontId="4" fillId="0" borderId="8" xfId="4" applyNumberFormat="1" applyFont="1" applyFill="1" applyBorder="1" applyAlignment="1">
      <alignment horizontal="left" wrapText="1"/>
    </xf>
    <xf numFmtId="164" fontId="5" fillId="0" borderId="8" xfId="5" applyFont="1" applyFill="1" applyBorder="1" applyAlignment="1">
      <alignment horizontal="left" wrapText="1"/>
    </xf>
    <xf numFmtId="164" fontId="5" fillId="0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4" fillId="0" borderId="8" xfId="0" applyFont="1" applyFill="1" applyBorder="1" applyAlignment="1">
      <alignment wrapText="1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0" borderId="8" xfId="0" applyFont="1" applyFill="1" applyBorder="1"/>
    <xf numFmtId="0" fontId="3" fillId="0" borderId="8" xfId="1" applyFont="1" applyFill="1" applyBorder="1"/>
    <xf numFmtId="0" fontId="4" fillId="0" borderId="8" xfId="6" applyFont="1" applyFill="1" applyBorder="1" applyAlignment="1">
      <alignment horizontal="left" wrapText="1"/>
    </xf>
    <xf numFmtId="0" fontId="5" fillId="0" borderId="8" xfId="4" applyNumberFormat="1" applyFont="1" applyFill="1" applyBorder="1" applyAlignment="1">
      <alignment horizontal="left" wrapText="1"/>
    </xf>
    <xf numFmtId="164" fontId="5" fillId="0" borderId="1" xfId="5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6" fillId="0" borderId="0" xfId="0" applyFont="1" applyFill="1" applyBorder="1"/>
    <xf numFmtId="0" fontId="5" fillId="0" borderId="6" xfId="0" applyNumberFormat="1" applyFont="1" applyFill="1" applyBorder="1" applyAlignment="1">
      <alignment horizontal="left"/>
    </xf>
    <xf numFmtId="0" fontId="7" fillId="0" borderId="6" xfId="0" applyFont="1" applyFill="1" applyBorder="1" applyAlignment="1"/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  <xf numFmtId="164" fontId="3" fillId="0" borderId="8" xfId="5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wrapText="1"/>
    </xf>
    <xf numFmtId="0" fontId="3" fillId="0" borderId="6" xfId="1" applyFont="1" applyFill="1" applyBorder="1" applyAlignment="1">
      <alignment wrapText="1"/>
    </xf>
    <xf numFmtId="0" fontId="3" fillId="0" borderId="0" xfId="1" applyNumberFormat="1" applyFont="1" applyFill="1"/>
    <xf numFmtId="0" fontId="3" fillId="0" borderId="0" xfId="3" applyNumberFormat="1" applyFont="1" applyFill="1"/>
    <xf numFmtId="0" fontId="3" fillId="0" borderId="2" xfId="1" applyNumberFormat="1" applyFont="1" applyFill="1" applyBorder="1" applyAlignment="1">
      <alignment wrapText="1"/>
    </xf>
    <xf numFmtId="0" fontId="3" fillId="0" borderId="7" xfId="1" applyNumberFormat="1" applyFont="1" applyFill="1" applyBorder="1" applyAlignment="1">
      <alignment wrapText="1"/>
    </xf>
    <xf numFmtId="165" fontId="4" fillId="0" borderId="7" xfId="4" applyNumberFormat="1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/>
    </xf>
    <xf numFmtId="0" fontId="4" fillId="0" borderId="5" xfId="6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 wrapText="1"/>
    </xf>
    <xf numFmtId="166" fontId="4" fillId="0" borderId="5" xfId="4" applyNumberFormat="1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center"/>
    </xf>
    <xf numFmtId="0" fontId="4" fillId="0" borderId="5" xfId="6" applyFont="1" applyFill="1" applyBorder="1" applyAlignment="1">
      <alignment horizontal="center" wrapText="1"/>
    </xf>
    <xf numFmtId="164" fontId="4" fillId="0" borderId="5" xfId="4" applyFont="1" applyFill="1" applyBorder="1" applyAlignment="1">
      <alignment horizontal="center" wrapText="1"/>
    </xf>
    <xf numFmtId="165" fontId="4" fillId="0" borderId="2" xfId="4" applyNumberFormat="1" applyFont="1" applyFill="1" applyBorder="1" applyAlignment="1">
      <alignment horizontal="center" wrapText="1"/>
    </xf>
    <xf numFmtId="0" fontId="4" fillId="0" borderId="7" xfId="0" applyNumberFormat="1" applyFont="1" applyFill="1" applyBorder="1" applyAlignment="1">
      <alignment horizontal="center"/>
    </xf>
    <xf numFmtId="164" fontId="9" fillId="0" borderId="8" xfId="5" applyFont="1" applyFill="1" applyBorder="1"/>
  </cellXfs>
  <cellStyles count="9">
    <cellStyle name="Comma 10 2" xfId="5" xr:uid="{AE00AF12-71A7-41CE-A2DC-BAE697C67331}"/>
    <cellStyle name="Comma 16" xfId="8" xr:uid="{7E4FB1FA-412F-406F-8A08-79F3927645AC}"/>
    <cellStyle name="Comma 2 2" xfId="4" xr:uid="{159EB226-2834-429A-8649-DEC0C6D0E5B6}"/>
    <cellStyle name="Comma 2 3" xfId="7" xr:uid="{3646A228-687B-4103-88E0-035E0C26E647}"/>
    <cellStyle name="Normal" xfId="0" builtinId="0"/>
    <cellStyle name="Normal 2 2 3" xfId="1" xr:uid="{871D7E77-7DCC-4094-BD3F-8DE7EB537B96}"/>
    <cellStyle name="Normal 4 2" xfId="3" xr:uid="{1DD4E3DA-45FC-45B6-AE3C-750C0797E89F}"/>
    <cellStyle name="Normal_PLAFON RAPORTAT TRIM.II,III 2004 10" xfId="2" xr:uid="{744E98F7-F6DD-46D4-9528-BD7D96D6AF57}"/>
    <cellStyle name="Normal_PLAFON RAPORTAT TRIM.II,III 2004 2 2" xfId="6" xr:uid="{565C60C6-D7F1-4469-9F35-556B39057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6C3C6-17CA-49FC-8683-4C08312BE5F5}">
  <dimension ref="A3:Y173"/>
  <sheetViews>
    <sheetView tabSelected="1" workbookViewId="0">
      <selection activeCell="X195" sqref="X195"/>
    </sheetView>
  </sheetViews>
  <sheetFormatPr defaultRowHeight="16.5" x14ac:dyDescent="0.3"/>
  <cols>
    <col min="1" max="2" width="6.5703125" style="1" customWidth="1"/>
    <col min="3" max="3" width="8" style="53" customWidth="1"/>
    <col min="4" max="4" width="9.42578125" style="2" customWidth="1"/>
    <col min="5" max="5" width="37" style="3" customWidth="1"/>
    <col min="6" max="6" width="16.140625" style="1" customWidth="1"/>
    <col min="7" max="7" width="14.5703125" style="2" customWidth="1"/>
    <col min="8" max="8" width="16.7109375" style="2" customWidth="1"/>
    <col min="9" max="9" width="16" style="1" customWidth="1"/>
    <col min="10" max="10" width="16.140625" style="1" customWidth="1"/>
    <col min="11" max="11" width="14.5703125" style="2" customWidth="1"/>
    <col min="12" max="12" width="16.7109375" style="2" customWidth="1"/>
    <col min="13" max="13" width="16" style="1" customWidth="1"/>
    <col min="14" max="14" width="16.140625" style="1" customWidth="1"/>
    <col min="15" max="15" width="14.5703125" style="2" customWidth="1"/>
    <col min="16" max="16" width="16.7109375" style="2" customWidth="1"/>
    <col min="17" max="17" width="16" style="1" customWidth="1"/>
    <col min="18" max="18" width="16.140625" style="1" customWidth="1"/>
    <col min="19" max="19" width="14.5703125" style="2" customWidth="1"/>
    <col min="20" max="20" width="18.7109375" style="2" customWidth="1"/>
    <col min="21" max="21" width="16" style="1" customWidth="1"/>
    <col min="22" max="22" width="16.140625" style="1" customWidth="1"/>
    <col min="23" max="23" width="14.5703125" style="2" customWidth="1"/>
    <col min="24" max="24" width="18.7109375" style="2" customWidth="1"/>
    <col min="25" max="25" width="16" style="1" customWidth="1"/>
    <col min="26" max="26" width="9.140625" style="1"/>
    <col min="27" max="27" width="15.140625" style="1" bestFit="1" customWidth="1"/>
    <col min="28" max="28" width="17" style="1" customWidth="1"/>
    <col min="29" max="16384" width="9.140625" style="1"/>
  </cols>
  <sheetData>
    <row r="3" spans="1:25" x14ac:dyDescent="0.3">
      <c r="E3" s="4" t="s">
        <v>0</v>
      </c>
    </row>
    <row r="4" spans="1:25" x14ac:dyDescent="0.3">
      <c r="D4" s="5"/>
      <c r="E4" s="6">
        <v>46113</v>
      </c>
    </row>
    <row r="5" spans="1:25" x14ac:dyDescent="0.3">
      <c r="C5" s="54"/>
      <c r="E5" s="7"/>
    </row>
    <row r="6" spans="1:25" s="9" customFormat="1" ht="23.25" customHeight="1" x14ac:dyDescent="0.3">
      <c r="A6" s="49" t="s">
        <v>1</v>
      </c>
      <c r="B6" s="8"/>
      <c r="C6" s="55" t="s">
        <v>2</v>
      </c>
      <c r="D6" s="51" t="s">
        <v>3</v>
      </c>
      <c r="E6" s="49" t="s">
        <v>4</v>
      </c>
      <c r="F6" s="45">
        <v>46023</v>
      </c>
      <c r="G6" s="46"/>
      <c r="H6" s="46"/>
      <c r="I6" s="47"/>
      <c r="J6" s="45">
        <v>46054</v>
      </c>
      <c r="K6" s="46"/>
      <c r="L6" s="46"/>
      <c r="M6" s="47"/>
      <c r="N6" s="45">
        <v>46082</v>
      </c>
      <c r="O6" s="46"/>
      <c r="P6" s="46"/>
      <c r="Q6" s="47"/>
      <c r="R6" s="45" t="s">
        <v>5</v>
      </c>
      <c r="S6" s="46"/>
      <c r="T6" s="46"/>
      <c r="U6" s="47"/>
      <c r="V6" s="45">
        <v>46113</v>
      </c>
      <c r="W6" s="46"/>
      <c r="X6" s="46"/>
      <c r="Y6" s="47"/>
    </row>
    <row r="7" spans="1:25" s="12" customFormat="1" ht="42.75" customHeight="1" x14ac:dyDescent="0.3">
      <c r="A7" s="50"/>
      <c r="B7" s="10"/>
      <c r="C7" s="56"/>
      <c r="D7" s="52"/>
      <c r="E7" s="50"/>
      <c r="F7" s="11" t="s">
        <v>6</v>
      </c>
      <c r="G7" s="11" t="s">
        <v>7</v>
      </c>
      <c r="H7" s="11" t="s">
        <v>8</v>
      </c>
      <c r="I7" s="11" t="s">
        <v>9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6</v>
      </c>
      <c r="O7" s="11" t="s">
        <v>7</v>
      </c>
      <c r="P7" s="11" t="s">
        <v>8</v>
      </c>
      <c r="Q7" s="11" t="s">
        <v>9</v>
      </c>
      <c r="R7" s="11" t="s">
        <v>6</v>
      </c>
      <c r="S7" s="11" t="s">
        <v>7</v>
      </c>
      <c r="T7" s="11" t="s">
        <v>8</v>
      </c>
      <c r="U7" s="11" t="s">
        <v>9</v>
      </c>
      <c r="V7" s="11" t="s">
        <v>6</v>
      </c>
      <c r="W7" s="11" t="s">
        <v>7</v>
      </c>
      <c r="X7" s="11" t="s">
        <v>8</v>
      </c>
      <c r="Y7" s="11" t="s">
        <v>9</v>
      </c>
    </row>
    <row r="8" spans="1:25" x14ac:dyDescent="0.3">
      <c r="A8" s="13">
        <v>1</v>
      </c>
      <c r="B8" s="14">
        <v>1</v>
      </c>
      <c r="C8" s="57" t="s">
        <v>10</v>
      </c>
      <c r="D8" s="15" t="s">
        <v>11</v>
      </c>
      <c r="E8" s="16" t="s">
        <v>12</v>
      </c>
      <c r="F8" s="17">
        <v>0</v>
      </c>
      <c r="G8" s="17">
        <v>0</v>
      </c>
      <c r="H8" s="17">
        <v>25282.89</v>
      </c>
      <c r="I8" s="17">
        <f>F8+G8+H8</f>
        <v>25282.89</v>
      </c>
      <c r="J8" s="17">
        <v>0</v>
      </c>
      <c r="K8" s="17">
        <v>0</v>
      </c>
      <c r="L8" s="17">
        <v>26921.46</v>
      </c>
      <c r="M8" s="17">
        <f>J8+K8+L8</f>
        <v>26921.46</v>
      </c>
      <c r="N8" s="17">
        <v>0</v>
      </c>
      <c r="O8" s="17">
        <v>0</v>
      </c>
      <c r="P8" s="17">
        <v>27974.39</v>
      </c>
      <c r="Q8" s="17">
        <f>N8+O8+P8</f>
        <v>27974.39</v>
      </c>
      <c r="R8" s="17">
        <f>F8+J8+N8</f>
        <v>0</v>
      </c>
      <c r="S8" s="17">
        <f t="shared" ref="S8:T23" si="0">G8+K8+O8</f>
        <v>0</v>
      </c>
      <c r="T8" s="17">
        <f t="shared" si="0"/>
        <v>80178.739999999991</v>
      </c>
      <c r="U8" s="17">
        <f>R8+S8+T8</f>
        <v>80178.739999999991</v>
      </c>
      <c r="V8" s="17">
        <v>0</v>
      </c>
      <c r="W8" s="17">
        <v>0</v>
      </c>
      <c r="X8" s="17">
        <v>25252.12</v>
      </c>
      <c r="Y8" s="17">
        <f>V8+W8+X8</f>
        <v>25252.12</v>
      </c>
    </row>
    <row r="9" spans="1:25" x14ac:dyDescent="0.3">
      <c r="A9" s="13">
        <v>2</v>
      </c>
      <c r="B9" s="18">
        <v>2</v>
      </c>
      <c r="C9" s="66" t="s">
        <v>13</v>
      </c>
      <c r="D9" s="23" t="s">
        <v>14</v>
      </c>
      <c r="E9" s="20" t="s">
        <v>15</v>
      </c>
      <c r="F9" s="17">
        <v>443812.33</v>
      </c>
      <c r="G9" s="17">
        <v>3993.4</v>
      </c>
      <c r="H9" s="17">
        <v>433221.33</v>
      </c>
      <c r="I9" s="17">
        <f t="shared" ref="I9:I72" si="1">F9+G9+H9</f>
        <v>881027.06</v>
      </c>
      <c r="J9" s="17">
        <v>515276.53</v>
      </c>
      <c r="K9" s="17">
        <v>4821.3</v>
      </c>
      <c r="L9" s="17">
        <v>477268</v>
      </c>
      <c r="M9" s="17">
        <f t="shared" ref="M9:M72" si="2">J9+K9+L9</f>
        <v>997365.83000000007</v>
      </c>
      <c r="N9" s="17">
        <v>466625.82</v>
      </c>
      <c r="O9" s="17">
        <v>4036.3</v>
      </c>
      <c r="P9" s="17">
        <v>494150.94</v>
      </c>
      <c r="Q9" s="17">
        <f t="shared" ref="Q9:Q72" si="3">N9+O9+P9</f>
        <v>964813.06</v>
      </c>
      <c r="R9" s="17">
        <f t="shared" ref="R9:T72" si="4">F9+J9+N9</f>
        <v>1425714.6800000002</v>
      </c>
      <c r="S9" s="17">
        <f t="shared" si="0"/>
        <v>12851</v>
      </c>
      <c r="T9" s="17">
        <f t="shared" si="0"/>
        <v>1404640.27</v>
      </c>
      <c r="U9" s="17">
        <f t="shared" ref="U9:U72" si="5">R9+S9+T9</f>
        <v>2843205.95</v>
      </c>
      <c r="V9" s="17">
        <v>451635.66</v>
      </c>
      <c r="W9" s="17">
        <v>3900.0200000000004</v>
      </c>
      <c r="X9" s="17">
        <v>444293.49</v>
      </c>
      <c r="Y9" s="17">
        <f t="shared" ref="Y9:Y72" si="6">V9+W9+X9</f>
        <v>899829.16999999993</v>
      </c>
    </row>
    <row r="10" spans="1:25" x14ac:dyDescent="0.3">
      <c r="A10" s="13">
        <v>3</v>
      </c>
      <c r="B10" s="14">
        <v>3</v>
      </c>
      <c r="C10" s="58" t="s">
        <v>16</v>
      </c>
      <c r="D10" s="23" t="s">
        <v>17</v>
      </c>
      <c r="E10" s="20" t="s">
        <v>18</v>
      </c>
      <c r="F10" s="17">
        <v>169357.4</v>
      </c>
      <c r="G10" s="17">
        <v>0</v>
      </c>
      <c r="H10" s="17">
        <v>0</v>
      </c>
      <c r="I10" s="17">
        <f t="shared" si="1"/>
        <v>169357.4</v>
      </c>
      <c r="J10" s="17">
        <v>202856.91</v>
      </c>
      <c r="K10" s="17">
        <v>0</v>
      </c>
      <c r="L10" s="17">
        <v>0</v>
      </c>
      <c r="M10" s="17">
        <f t="shared" si="2"/>
        <v>202856.91</v>
      </c>
      <c r="N10" s="17">
        <v>176999.46</v>
      </c>
      <c r="O10" s="17">
        <v>0</v>
      </c>
      <c r="P10" s="17">
        <v>0</v>
      </c>
      <c r="Q10" s="17">
        <f t="shared" si="3"/>
        <v>176999.46</v>
      </c>
      <c r="R10" s="17">
        <f t="shared" si="4"/>
        <v>549213.77</v>
      </c>
      <c r="S10" s="17">
        <f t="shared" si="0"/>
        <v>0</v>
      </c>
      <c r="T10" s="17">
        <f t="shared" si="0"/>
        <v>0</v>
      </c>
      <c r="U10" s="17">
        <f t="shared" si="5"/>
        <v>549213.77</v>
      </c>
      <c r="V10" s="17">
        <v>172102.99</v>
      </c>
      <c r="W10" s="17">
        <v>0</v>
      </c>
      <c r="X10" s="17">
        <v>0</v>
      </c>
      <c r="Y10" s="17">
        <f t="shared" si="6"/>
        <v>172102.99</v>
      </c>
    </row>
    <row r="11" spans="1:25" ht="27" x14ac:dyDescent="0.3">
      <c r="A11" s="13">
        <v>4</v>
      </c>
      <c r="B11" s="18">
        <v>4</v>
      </c>
      <c r="C11" s="58" t="s">
        <v>19</v>
      </c>
      <c r="D11" s="23" t="s">
        <v>11</v>
      </c>
      <c r="E11" s="20" t="s">
        <v>20</v>
      </c>
      <c r="F11" s="17">
        <v>36692.19</v>
      </c>
      <c r="G11" s="17">
        <v>0</v>
      </c>
      <c r="H11" s="17">
        <v>21706.93</v>
      </c>
      <c r="I11" s="17">
        <f t="shared" si="1"/>
        <v>58399.12</v>
      </c>
      <c r="J11" s="17">
        <v>48121.46</v>
      </c>
      <c r="K11" s="17">
        <v>0</v>
      </c>
      <c r="L11" s="17">
        <v>28802.79</v>
      </c>
      <c r="M11" s="17">
        <f t="shared" si="2"/>
        <v>76924.25</v>
      </c>
      <c r="N11" s="17">
        <v>88852.87</v>
      </c>
      <c r="O11" s="17">
        <v>0</v>
      </c>
      <c r="P11" s="17">
        <v>39985.54</v>
      </c>
      <c r="Q11" s="17">
        <f t="shared" si="3"/>
        <v>128838.41</v>
      </c>
      <c r="R11" s="17">
        <f t="shared" si="4"/>
        <v>173666.52</v>
      </c>
      <c r="S11" s="17">
        <f t="shared" si="0"/>
        <v>0</v>
      </c>
      <c r="T11" s="17">
        <f t="shared" si="0"/>
        <v>90495.260000000009</v>
      </c>
      <c r="U11" s="17">
        <f t="shared" si="5"/>
        <v>264161.78000000003</v>
      </c>
      <c r="V11" s="17">
        <v>90003.22</v>
      </c>
      <c r="W11" s="17">
        <v>0</v>
      </c>
      <c r="X11" s="17">
        <v>40243.93</v>
      </c>
      <c r="Y11" s="17">
        <f t="shared" si="6"/>
        <v>130247.15</v>
      </c>
    </row>
    <row r="12" spans="1:25" x14ac:dyDescent="0.3">
      <c r="A12" s="13">
        <v>5</v>
      </c>
      <c r="B12" s="14">
        <v>5</v>
      </c>
      <c r="C12" s="58" t="s">
        <v>21</v>
      </c>
      <c r="D12" s="23" t="s">
        <v>17</v>
      </c>
      <c r="E12" s="19" t="s">
        <v>22</v>
      </c>
      <c r="F12" s="17">
        <v>748760.88</v>
      </c>
      <c r="G12" s="17">
        <v>0</v>
      </c>
      <c r="H12" s="17">
        <v>0</v>
      </c>
      <c r="I12" s="17">
        <f t="shared" si="1"/>
        <v>748760.88</v>
      </c>
      <c r="J12" s="17">
        <v>777683.87</v>
      </c>
      <c r="K12" s="17">
        <v>0</v>
      </c>
      <c r="L12" s="17">
        <v>0</v>
      </c>
      <c r="M12" s="17">
        <f t="shared" si="2"/>
        <v>777683.87</v>
      </c>
      <c r="N12" s="17">
        <v>779817.6</v>
      </c>
      <c r="O12" s="17">
        <v>0</v>
      </c>
      <c r="P12" s="17">
        <v>0</v>
      </c>
      <c r="Q12" s="17">
        <f t="shared" si="3"/>
        <v>779817.6</v>
      </c>
      <c r="R12" s="17">
        <f t="shared" si="4"/>
        <v>2306262.35</v>
      </c>
      <c r="S12" s="17">
        <f t="shared" si="0"/>
        <v>0</v>
      </c>
      <c r="T12" s="17">
        <f t="shared" si="0"/>
        <v>0</v>
      </c>
      <c r="U12" s="17">
        <f t="shared" si="5"/>
        <v>2306262.35</v>
      </c>
      <c r="V12" s="17">
        <v>723947.23</v>
      </c>
      <c r="W12" s="17">
        <v>0</v>
      </c>
      <c r="X12" s="17">
        <v>0</v>
      </c>
      <c r="Y12" s="17">
        <f t="shared" si="6"/>
        <v>723947.23</v>
      </c>
    </row>
    <row r="13" spans="1:25" x14ac:dyDescent="0.3">
      <c r="A13" s="13">
        <v>6</v>
      </c>
      <c r="B13" s="18">
        <v>6</v>
      </c>
      <c r="C13" s="66" t="s">
        <v>23</v>
      </c>
      <c r="D13" s="23" t="s">
        <v>11</v>
      </c>
      <c r="E13" s="19" t="s">
        <v>24</v>
      </c>
      <c r="F13" s="17">
        <v>452307.20000000001</v>
      </c>
      <c r="G13" s="17">
        <v>0</v>
      </c>
      <c r="H13" s="17">
        <v>591959.36</v>
      </c>
      <c r="I13" s="17">
        <f t="shared" si="1"/>
        <v>1044266.56</v>
      </c>
      <c r="J13" s="17">
        <v>499911.65</v>
      </c>
      <c r="K13" s="17">
        <v>0</v>
      </c>
      <c r="L13" s="17">
        <v>633925.56000000006</v>
      </c>
      <c r="M13" s="17">
        <f t="shared" si="2"/>
        <v>1133837.21</v>
      </c>
      <c r="N13" s="17">
        <v>462820.45</v>
      </c>
      <c r="O13" s="17">
        <v>0</v>
      </c>
      <c r="P13" s="17">
        <v>728118.64</v>
      </c>
      <c r="Q13" s="17">
        <f t="shared" si="3"/>
        <v>1190939.0900000001</v>
      </c>
      <c r="R13" s="17">
        <f t="shared" si="4"/>
        <v>1415039.3</v>
      </c>
      <c r="S13" s="17">
        <f t="shared" si="0"/>
        <v>0</v>
      </c>
      <c r="T13" s="17">
        <f t="shared" si="0"/>
        <v>1954003.56</v>
      </c>
      <c r="U13" s="17">
        <f t="shared" si="5"/>
        <v>3369042.8600000003</v>
      </c>
      <c r="V13" s="17">
        <v>437093.24000000005</v>
      </c>
      <c r="W13" s="17">
        <v>0</v>
      </c>
      <c r="X13" s="17">
        <v>663236.12</v>
      </c>
      <c r="Y13" s="17">
        <f t="shared" si="6"/>
        <v>1100329.3600000001</v>
      </c>
    </row>
    <row r="14" spans="1:25" x14ac:dyDescent="0.3">
      <c r="A14" s="13">
        <v>7</v>
      </c>
      <c r="B14" s="14">
        <v>7</v>
      </c>
      <c r="C14" s="66" t="s">
        <v>25</v>
      </c>
      <c r="D14" s="23" t="s">
        <v>11</v>
      </c>
      <c r="E14" s="19" t="s">
        <v>26</v>
      </c>
      <c r="F14" s="17">
        <v>63922.95</v>
      </c>
      <c r="G14" s="17">
        <v>0</v>
      </c>
      <c r="H14" s="17">
        <v>12500.82</v>
      </c>
      <c r="I14" s="17">
        <f t="shared" si="1"/>
        <v>76423.76999999999</v>
      </c>
      <c r="J14" s="17">
        <v>79869.3</v>
      </c>
      <c r="K14" s="17">
        <v>0</v>
      </c>
      <c r="L14" s="17">
        <v>11212.93</v>
      </c>
      <c r="M14" s="17">
        <f t="shared" si="2"/>
        <v>91082.23000000001</v>
      </c>
      <c r="N14" s="17">
        <v>127318.37</v>
      </c>
      <c r="O14" s="17">
        <v>0</v>
      </c>
      <c r="P14" s="17">
        <v>14971</v>
      </c>
      <c r="Q14" s="17">
        <f t="shared" si="3"/>
        <v>142289.37</v>
      </c>
      <c r="R14" s="17">
        <f t="shared" si="4"/>
        <v>271110.62</v>
      </c>
      <c r="S14" s="17">
        <f t="shared" si="0"/>
        <v>0</v>
      </c>
      <c r="T14" s="17">
        <f t="shared" si="0"/>
        <v>38684.75</v>
      </c>
      <c r="U14" s="17">
        <f t="shared" si="5"/>
        <v>309795.37</v>
      </c>
      <c r="V14" s="17">
        <v>128810.91</v>
      </c>
      <c r="W14" s="17">
        <v>0</v>
      </c>
      <c r="X14" s="17">
        <v>15067.75</v>
      </c>
      <c r="Y14" s="17">
        <f t="shared" si="6"/>
        <v>143878.66</v>
      </c>
    </row>
    <row r="15" spans="1:25" x14ac:dyDescent="0.3">
      <c r="A15" s="13">
        <v>8</v>
      </c>
      <c r="B15" s="18">
        <v>8</v>
      </c>
      <c r="C15" s="66" t="s">
        <v>27</v>
      </c>
      <c r="D15" s="23" t="s">
        <v>14</v>
      </c>
      <c r="E15" s="20" t="s">
        <v>28</v>
      </c>
      <c r="F15" s="17">
        <v>275594.63</v>
      </c>
      <c r="G15" s="17">
        <v>3555.1</v>
      </c>
      <c r="H15" s="17">
        <v>57883.19</v>
      </c>
      <c r="I15" s="17">
        <f t="shared" si="1"/>
        <v>337032.92</v>
      </c>
      <c r="J15" s="17">
        <v>322123.02</v>
      </c>
      <c r="K15" s="17">
        <v>4577.8</v>
      </c>
      <c r="L15" s="17">
        <v>62212.959999999999</v>
      </c>
      <c r="M15" s="17">
        <f t="shared" si="2"/>
        <v>388913.78</v>
      </c>
      <c r="N15" s="17">
        <v>354344.7</v>
      </c>
      <c r="O15" s="17">
        <v>3599.09</v>
      </c>
      <c r="P15" s="17">
        <v>63701.57</v>
      </c>
      <c r="Q15" s="17">
        <f t="shared" si="3"/>
        <v>421645.36000000004</v>
      </c>
      <c r="R15" s="17">
        <f t="shared" si="4"/>
        <v>952062.35000000009</v>
      </c>
      <c r="S15" s="17">
        <f t="shared" si="0"/>
        <v>11731.99</v>
      </c>
      <c r="T15" s="17">
        <f t="shared" si="0"/>
        <v>183797.72</v>
      </c>
      <c r="U15" s="17">
        <f t="shared" si="5"/>
        <v>1147592.06</v>
      </c>
      <c r="V15" s="17">
        <v>341983.95999999996</v>
      </c>
      <c r="W15" s="17">
        <v>3455.87</v>
      </c>
      <c r="X15" s="17">
        <v>57276.21</v>
      </c>
      <c r="Y15" s="17">
        <f t="shared" si="6"/>
        <v>402716.04</v>
      </c>
    </row>
    <row r="16" spans="1:25" ht="27" x14ac:dyDescent="0.3">
      <c r="A16" s="13">
        <v>9</v>
      </c>
      <c r="B16" s="14">
        <v>9</v>
      </c>
      <c r="C16" s="66" t="s">
        <v>29</v>
      </c>
      <c r="D16" s="23" t="s">
        <v>30</v>
      </c>
      <c r="E16" s="21" t="s">
        <v>31</v>
      </c>
      <c r="F16" s="17">
        <v>0</v>
      </c>
      <c r="G16" s="17">
        <v>0</v>
      </c>
      <c r="H16" s="17">
        <v>314766.64</v>
      </c>
      <c r="I16" s="17">
        <f t="shared" si="1"/>
        <v>314766.64</v>
      </c>
      <c r="J16" s="17">
        <v>0</v>
      </c>
      <c r="K16" s="17">
        <v>0</v>
      </c>
      <c r="L16" s="17">
        <v>339853.76</v>
      </c>
      <c r="M16" s="17">
        <f t="shared" si="2"/>
        <v>339853.76</v>
      </c>
      <c r="N16" s="17">
        <v>0</v>
      </c>
      <c r="O16" s="17">
        <v>0</v>
      </c>
      <c r="P16" s="17">
        <v>190735.25</v>
      </c>
      <c r="Q16" s="17">
        <f t="shared" si="3"/>
        <v>190735.25</v>
      </c>
      <c r="R16" s="17">
        <f t="shared" si="4"/>
        <v>0</v>
      </c>
      <c r="S16" s="17">
        <f t="shared" si="0"/>
        <v>0</v>
      </c>
      <c r="T16" s="17">
        <f t="shared" si="0"/>
        <v>845355.65</v>
      </c>
      <c r="U16" s="17">
        <f t="shared" si="5"/>
        <v>845355.65</v>
      </c>
      <c r="V16" s="17">
        <v>0</v>
      </c>
      <c r="W16" s="17">
        <v>0</v>
      </c>
      <c r="X16" s="17">
        <v>155152.48000000001</v>
      </c>
      <c r="Y16" s="17">
        <f t="shared" si="6"/>
        <v>155152.48000000001</v>
      </c>
    </row>
    <row r="17" spans="1:25" ht="42.75" customHeight="1" x14ac:dyDescent="0.3">
      <c r="A17" s="13">
        <v>10</v>
      </c>
      <c r="B17" s="18">
        <v>10</v>
      </c>
      <c r="C17" s="66" t="s">
        <v>32</v>
      </c>
      <c r="D17" s="23" t="s">
        <v>33</v>
      </c>
      <c r="E17" s="20" t="s">
        <v>34</v>
      </c>
      <c r="F17" s="17">
        <v>0</v>
      </c>
      <c r="G17" s="17">
        <v>10905</v>
      </c>
      <c r="H17" s="17">
        <v>0</v>
      </c>
      <c r="I17" s="17">
        <f t="shared" si="1"/>
        <v>10905</v>
      </c>
      <c r="J17" s="17">
        <v>0</v>
      </c>
      <c r="K17" s="17">
        <v>17155</v>
      </c>
      <c r="L17" s="17">
        <v>0</v>
      </c>
      <c r="M17" s="17">
        <f t="shared" si="2"/>
        <v>17155</v>
      </c>
      <c r="N17" s="17">
        <v>0</v>
      </c>
      <c r="O17" s="17">
        <v>27060.57</v>
      </c>
      <c r="P17" s="17">
        <v>0</v>
      </c>
      <c r="Q17" s="17">
        <f t="shared" si="3"/>
        <v>27060.57</v>
      </c>
      <c r="R17" s="17">
        <f t="shared" si="4"/>
        <v>0</v>
      </c>
      <c r="S17" s="17">
        <f t="shared" si="0"/>
        <v>55120.57</v>
      </c>
      <c r="T17" s="17">
        <f t="shared" si="0"/>
        <v>0</v>
      </c>
      <c r="U17" s="17">
        <f t="shared" si="5"/>
        <v>55120.57</v>
      </c>
      <c r="V17" s="17">
        <v>0</v>
      </c>
      <c r="W17" s="17">
        <v>26488.370000000003</v>
      </c>
      <c r="X17" s="17">
        <v>0</v>
      </c>
      <c r="Y17" s="17">
        <f t="shared" si="6"/>
        <v>26488.370000000003</v>
      </c>
    </row>
    <row r="18" spans="1:25" x14ac:dyDescent="0.3">
      <c r="A18" s="13">
        <v>11</v>
      </c>
      <c r="B18" s="14">
        <v>11</v>
      </c>
      <c r="C18" s="66" t="s">
        <v>35</v>
      </c>
      <c r="D18" s="23" t="s">
        <v>14</v>
      </c>
      <c r="E18" s="20" t="s">
        <v>36</v>
      </c>
      <c r="F18" s="17">
        <v>647520.82999999996</v>
      </c>
      <c r="G18" s="17">
        <v>12223.7</v>
      </c>
      <c r="H18" s="17">
        <v>1019194.47</v>
      </c>
      <c r="I18" s="17">
        <f t="shared" si="1"/>
        <v>1678939</v>
      </c>
      <c r="J18" s="17">
        <v>721744.54</v>
      </c>
      <c r="K18" s="17">
        <v>17970.3</v>
      </c>
      <c r="L18" s="17">
        <v>1099638.6299999999</v>
      </c>
      <c r="M18" s="17">
        <f t="shared" si="2"/>
        <v>1839353.47</v>
      </c>
      <c r="N18" s="17">
        <v>673329.39</v>
      </c>
      <c r="O18" s="17">
        <v>11966.27</v>
      </c>
      <c r="P18" s="17">
        <v>1109064.0900000001</v>
      </c>
      <c r="Q18" s="17">
        <f t="shared" si="3"/>
        <v>1794359.75</v>
      </c>
      <c r="R18" s="17">
        <f t="shared" si="4"/>
        <v>2042594.7600000002</v>
      </c>
      <c r="S18" s="17">
        <f t="shared" si="0"/>
        <v>42160.270000000004</v>
      </c>
      <c r="T18" s="17">
        <f t="shared" si="0"/>
        <v>3227897.1899999995</v>
      </c>
      <c r="U18" s="17">
        <f t="shared" si="5"/>
        <v>5312652.22</v>
      </c>
      <c r="V18" s="17">
        <v>655588.1</v>
      </c>
      <c r="W18" s="17">
        <v>13288</v>
      </c>
      <c r="X18" s="17">
        <v>995842.16000000015</v>
      </c>
      <c r="Y18" s="17">
        <f t="shared" si="6"/>
        <v>1664718.2600000002</v>
      </c>
    </row>
    <row r="19" spans="1:25" x14ac:dyDescent="0.3">
      <c r="A19" s="13">
        <v>12</v>
      </c>
      <c r="B19" s="18">
        <v>12</v>
      </c>
      <c r="C19" s="66" t="s">
        <v>37</v>
      </c>
      <c r="D19" s="23" t="s">
        <v>17</v>
      </c>
      <c r="E19" s="20" t="s">
        <v>38</v>
      </c>
      <c r="F19" s="17">
        <v>174207.39</v>
      </c>
      <c r="G19" s="17">
        <v>0</v>
      </c>
      <c r="H19" s="17">
        <v>0</v>
      </c>
      <c r="I19" s="17">
        <f t="shared" si="1"/>
        <v>174207.39</v>
      </c>
      <c r="J19" s="17">
        <v>188229.29</v>
      </c>
      <c r="K19" s="17">
        <v>0</v>
      </c>
      <c r="L19" s="17">
        <v>0</v>
      </c>
      <c r="M19" s="17">
        <f t="shared" si="2"/>
        <v>188229.29</v>
      </c>
      <c r="N19" s="17">
        <v>178985.03</v>
      </c>
      <c r="O19" s="17">
        <v>0</v>
      </c>
      <c r="P19" s="17">
        <v>0</v>
      </c>
      <c r="Q19" s="17">
        <f t="shared" si="3"/>
        <v>178985.03</v>
      </c>
      <c r="R19" s="17">
        <f t="shared" si="4"/>
        <v>541421.71000000008</v>
      </c>
      <c r="S19" s="17">
        <f t="shared" si="0"/>
        <v>0</v>
      </c>
      <c r="T19" s="17">
        <f t="shared" si="0"/>
        <v>0</v>
      </c>
      <c r="U19" s="17">
        <f t="shared" si="5"/>
        <v>541421.71000000008</v>
      </c>
      <c r="V19" s="17">
        <v>174125.37</v>
      </c>
      <c r="W19" s="17">
        <v>0</v>
      </c>
      <c r="X19" s="17">
        <v>0</v>
      </c>
      <c r="Y19" s="17">
        <f t="shared" si="6"/>
        <v>174125.37</v>
      </c>
    </row>
    <row r="20" spans="1:25" x14ac:dyDescent="0.3">
      <c r="A20" s="13">
        <v>13</v>
      </c>
      <c r="B20" s="14">
        <v>13</v>
      </c>
      <c r="C20" s="66" t="s">
        <v>39</v>
      </c>
      <c r="D20" s="23" t="s">
        <v>17</v>
      </c>
      <c r="E20" s="20" t="s">
        <v>40</v>
      </c>
      <c r="F20" s="17">
        <v>64755.7</v>
      </c>
      <c r="G20" s="17">
        <v>0</v>
      </c>
      <c r="H20" s="17">
        <v>0</v>
      </c>
      <c r="I20" s="17">
        <f t="shared" si="1"/>
        <v>64755.7</v>
      </c>
      <c r="J20" s="17">
        <v>88146.42</v>
      </c>
      <c r="K20" s="17">
        <v>0</v>
      </c>
      <c r="L20" s="17">
        <v>0</v>
      </c>
      <c r="M20" s="17">
        <f t="shared" si="2"/>
        <v>88146.42</v>
      </c>
      <c r="N20" s="17">
        <v>97782.26</v>
      </c>
      <c r="O20" s="17">
        <v>0</v>
      </c>
      <c r="P20" s="17">
        <v>0</v>
      </c>
      <c r="Q20" s="17">
        <f t="shared" si="3"/>
        <v>97782.26</v>
      </c>
      <c r="R20" s="17">
        <f t="shared" si="4"/>
        <v>250684.38</v>
      </c>
      <c r="S20" s="17">
        <f t="shared" si="0"/>
        <v>0</v>
      </c>
      <c r="T20" s="17">
        <f t="shared" si="0"/>
        <v>0</v>
      </c>
      <c r="U20" s="17">
        <f t="shared" si="5"/>
        <v>250684.38</v>
      </c>
      <c r="V20" s="17">
        <v>94473.34</v>
      </c>
      <c r="W20" s="17">
        <v>0</v>
      </c>
      <c r="X20" s="17">
        <v>0</v>
      </c>
      <c r="Y20" s="17">
        <f t="shared" si="6"/>
        <v>94473.34</v>
      </c>
    </row>
    <row r="21" spans="1:25" x14ac:dyDescent="0.3">
      <c r="A21" s="13">
        <v>14</v>
      </c>
      <c r="B21" s="18">
        <v>14</v>
      </c>
      <c r="C21" s="66" t="s">
        <v>41</v>
      </c>
      <c r="D21" s="23" t="s">
        <v>14</v>
      </c>
      <c r="E21" s="20" t="s">
        <v>42</v>
      </c>
      <c r="F21" s="17">
        <v>456582</v>
      </c>
      <c r="G21" s="17">
        <v>17905.8</v>
      </c>
      <c r="H21" s="17">
        <v>353451.32</v>
      </c>
      <c r="I21" s="17">
        <f t="shared" si="1"/>
        <v>827939.12</v>
      </c>
      <c r="J21" s="17">
        <v>515865.8</v>
      </c>
      <c r="K21" s="17">
        <v>18741.599999999999</v>
      </c>
      <c r="L21" s="17">
        <v>376731.04</v>
      </c>
      <c r="M21" s="17">
        <f t="shared" si="2"/>
        <v>911338.44</v>
      </c>
      <c r="N21" s="17">
        <v>476477.93</v>
      </c>
      <c r="O21" s="17">
        <v>30859.79</v>
      </c>
      <c r="P21" s="17">
        <v>380076.99</v>
      </c>
      <c r="Q21" s="17">
        <f t="shared" si="3"/>
        <v>887414.71</v>
      </c>
      <c r="R21" s="17">
        <f t="shared" si="4"/>
        <v>1448925.73</v>
      </c>
      <c r="S21" s="17">
        <f t="shared" si="0"/>
        <v>67507.19</v>
      </c>
      <c r="T21" s="17">
        <f t="shared" si="0"/>
        <v>1110259.3500000001</v>
      </c>
      <c r="U21" s="17">
        <f t="shared" si="5"/>
        <v>2626692.27</v>
      </c>
      <c r="V21" s="17">
        <v>463425.49</v>
      </c>
      <c r="W21" s="17">
        <v>29621.62</v>
      </c>
      <c r="X21" s="17">
        <v>340878.47</v>
      </c>
      <c r="Y21" s="17">
        <f t="shared" si="6"/>
        <v>833925.58</v>
      </c>
    </row>
    <row r="22" spans="1:25" x14ac:dyDescent="0.3">
      <c r="A22" s="13">
        <v>15</v>
      </c>
      <c r="B22" s="14">
        <v>15</v>
      </c>
      <c r="C22" s="58" t="s">
        <v>43</v>
      </c>
      <c r="D22" s="23" t="s">
        <v>30</v>
      </c>
      <c r="E22" s="20" t="s">
        <v>44</v>
      </c>
      <c r="F22" s="17">
        <v>0</v>
      </c>
      <c r="G22" s="17">
        <v>0</v>
      </c>
      <c r="H22" s="17">
        <v>13659.19</v>
      </c>
      <c r="I22" s="17">
        <f t="shared" si="1"/>
        <v>13659.19</v>
      </c>
      <c r="J22" s="17">
        <v>0</v>
      </c>
      <c r="K22" s="17">
        <v>0</v>
      </c>
      <c r="L22" s="17">
        <v>16904.54</v>
      </c>
      <c r="M22" s="17">
        <f t="shared" si="2"/>
        <v>16904.54</v>
      </c>
      <c r="N22" s="17">
        <v>0</v>
      </c>
      <c r="O22" s="17">
        <v>0</v>
      </c>
      <c r="P22" s="17">
        <v>26346.61</v>
      </c>
      <c r="Q22" s="17">
        <f t="shared" si="3"/>
        <v>26346.61</v>
      </c>
      <c r="R22" s="17">
        <f t="shared" si="4"/>
        <v>0</v>
      </c>
      <c r="S22" s="17">
        <f t="shared" si="0"/>
        <v>0</v>
      </c>
      <c r="T22" s="17">
        <f t="shared" si="0"/>
        <v>56910.340000000004</v>
      </c>
      <c r="U22" s="17">
        <f t="shared" si="5"/>
        <v>56910.340000000004</v>
      </c>
      <c r="V22" s="17">
        <v>0</v>
      </c>
      <c r="W22" s="17">
        <v>0</v>
      </c>
      <c r="X22" s="17">
        <v>26516.86</v>
      </c>
      <c r="Y22" s="17">
        <f t="shared" si="6"/>
        <v>26516.86</v>
      </c>
    </row>
    <row r="23" spans="1:25" x14ac:dyDescent="0.3">
      <c r="A23" s="13">
        <v>16</v>
      </c>
      <c r="B23" s="18">
        <v>16</v>
      </c>
      <c r="C23" s="58" t="s">
        <v>45</v>
      </c>
      <c r="D23" s="23" t="s">
        <v>17</v>
      </c>
      <c r="E23" s="20" t="s">
        <v>46</v>
      </c>
      <c r="F23" s="17">
        <v>146812.32</v>
      </c>
      <c r="G23" s="17">
        <v>0</v>
      </c>
      <c r="H23" s="17">
        <v>0</v>
      </c>
      <c r="I23" s="17">
        <f t="shared" si="1"/>
        <v>146812.32</v>
      </c>
      <c r="J23" s="17">
        <v>167077.13</v>
      </c>
      <c r="K23" s="17">
        <v>0</v>
      </c>
      <c r="L23" s="17">
        <v>0</v>
      </c>
      <c r="M23" s="17">
        <f t="shared" si="2"/>
        <v>167077.13</v>
      </c>
      <c r="N23" s="17">
        <v>150381.96</v>
      </c>
      <c r="O23" s="17">
        <v>0</v>
      </c>
      <c r="P23" s="17">
        <v>0</v>
      </c>
      <c r="Q23" s="17">
        <f t="shared" si="3"/>
        <v>150381.96</v>
      </c>
      <c r="R23" s="17">
        <f t="shared" si="4"/>
        <v>464271.41000000003</v>
      </c>
      <c r="S23" s="17">
        <f t="shared" si="0"/>
        <v>0</v>
      </c>
      <c r="T23" s="17">
        <f t="shared" si="0"/>
        <v>0</v>
      </c>
      <c r="U23" s="17">
        <f t="shared" si="5"/>
        <v>464271.41000000003</v>
      </c>
      <c r="V23" s="17">
        <v>147252.47</v>
      </c>
      <c r="W23" s="17">
        <v>0</v>
      </c>
      <c r="X23" s="17">
        <v>0</v>
      </c>
      <c r="Y23" s="17">
        <f t="shared" si="6"/>
        <v>147252.47</v>
      </c>
    </row>
    <row r="24" spans="1:25" x14ac:dyDescent="0.3">
      <c r="A24" s="13">
        <v>17</v>
      </c>
      <c r="B24" s="14">
        <v>17</v>
      </c>
      <c r="C24" s="58" t="s">
        <v>47</v>
      </c>
      <c r="D24" s="23" t="s">
        <v>30</v>
      </c>
      <c r="E24" s="22" t="s">
        <v>48</v>
      </c>
      <c r="F24" s="17">
        <v>0</v>
      </c>
      <c r="G24" s="17">
        <v>0</v>
      </c>
      <c r="H24" s="17">
        <v>8431.2900000000009</v>
      </c>
      <c r="I24" s="17">
        <f t="shared" si="1"/>
        <v>8431.2900000000009</v>
      </c>
      <c r="J24" s="17">
        <v>0</v>
      </c>
      <c r="K24" s="17">
        <v>0</v>
      </c>
      <c r="L24" s="17">
        <v>8684.25</v>
      </c>
      <c r="M24" s="17">
        <f t="shared" si="2"/>
        <v>8684.25</v>
      </c>
      <c r="N24" s="17">
        <v>0</v>
      </c>
      <c r="O24" s="17">
        <v>0</v>
      </c>
      <c r="P24" s="17">
        <v>15560.41</v>
      </c>
      <c r="Q24" s="17">
        <f t="shared" si="3"/>
        <v>15560.41</v>
      </c>
      <c r="R24" s="17">
        <f t="shared" si="4"/>
        <v>0</v>
      </c>
      <c r="S24" s="17">
        <f t="shared" si="4"/>
        <v>0</v>
      </c>
      <c r="T24" s="17">
        <f t="shared" si="4"/>
        <v>32675.95</v>
      </c>
      <c r="U24" s="17">
        <f t="shared" si="5"/>
        <v>32675.95</v>
      </c>
      <c r="V24" s="17">
        <v>0</v>
      </c>
      <c r="W24" s="17">
        <v>0</v>
      </c>
      <c r="X24" s="17">
        <v>15660.96</v>
      </c>
      <c r="Y24" s="17">
        <f t="shared" si="6"/>
        <v>15660.96</v>
      </c>
    </row>
    <row r="25" spans="1:25" x14ac:dyDescent="0.3">
      <c r="A25" s="13">
        <v>18</v>
      </c>
      <c r="B25" s="18">
        <v>18</v>
      </c>
      <c r="C25" s="66" t="s">
        <v>49</v>
      </c>
      <c r="D25" s="23" t="s">
        <v>50</v>
      </c>
      <c r="E25" s="20" t="s">
        <v>51</v>
      </c>
      <c r="F25" s="17">
        <v>362252.88</v>
      </c>
      <c r="G25" s="17">
        <v>5359.1</v>
      </c>
      <c r="H25" s="17">
        <v>0</v>
      </c>
      <c r="I25" s="17">
        <f t="shared" si="1"/>
        <v>367611.98</v>
      </c>
      <c r="J25" s="17">
        <v>403775.98</v>
      </c>
      <c r="K25" s="17">
        <v>6170.9</v>
      </c>
      <c r="L25" s="17">
        <v>0</v>
      </c>
      <c r="M25" s="17">
        <f t="shared" si="2"/>
        <v>409946.88</v>
      </c>
      <c r="N25" s="17">
        <v>377950.69</v>
      </c>
      <c r="O25" s="17">
        <v>8637.7099999999991</v>
      </c>
      <c r="P25" s="17">
        <v>0</v>
      </c>
      <c r="Q25" s="17">
        <f t="shared" si="3"/>
        <v>386588.4</v>
      </c>
      <c r="R25" s="17">
        <f t="shared" si="4"/>
        <v>1143979.55</v>
      </c>
      <c r="S25" s="17">
        <f t="shared" si="4"/>
        <v>20167.71</v>
      </c>
      <c r="T25" s="17">
        <f t="shared" si="4"/>
        <v>0</v>
      </c>
      <c r="U25" s="17">
        <f t="shared" si="5"/>
        <v>1164147.26</v>
      </c>
      <c r="V25" s="17">
        <v>367377.28</v>
      </c>
      <c r="W25" s="17">
        <v>8374.1200000000008</v>
      </c>
      <c r="X25" s="17">
        <v>0</v>
      </c>
      <c r="Y25" s="17">
        <f t="shared" si="6"/>
        <v>375751.4</v>
      </c>
    </row>
    <row r="26" spans="1:25" x14ac:dyDescent="0.3">
      <c r="A26" s="13">
        <v>19</v>
      </c>
      <c r="B26" s="14">
        <v>19</v>
      </c>
      <c r="C26" s="67" t="s">
        <v>52</v>
      </c>
      <c r="D26" s="23" t="s">
        <v>14</v>
      </c>
      <c r="E26" s="20" t="s">
        <v>53</v>
      </c>
      <c r="F26" s="17">
        <v>72221.899999999994</v>
      </c>
      <c r="G26" s="17">
        <v>4255</v>
      </c>
      <c r="H26" s="17">
        <v>186863.72</v>
      </c>
      <c r="I26" s="17">
        <f t="shared" si="1"/>
        <v>263340.62</v>
      </c>
      <c r="J26" s="17">
        <v>94654.98</v>
      </c>
      <c r="K26" s="17">
        <v>6510</v>
      </c>
      <c r="L26" s="17">
        <v>202945.12</v>
      </c>
      <c r="M26" s="17">
        <f t="shared" si="2"/>
        <v>304110.09999999998</v>
      </c>
      <c r="N26" s="17">
        <v>155850.26999999999</v>
      </c>
      <c r="O26" s="17">
        <v>38263.64</v>
      </c>
      <c r="P26" s="17">
        <v>207911.63</v>
      </c>
      <c r="Q26" s="17">
        <f t="shared" si="3"/>
        <v>402025.54</v>
      </c>
      <c r="R26" s="17">
        <f t="shared" si="4"/>
        <v>322727.15000000002</v>
      </c>
      <c r="S26" s="17">
        <f t="shared" si="4"/>
        <v>49028.639999999999</v>
      </c>
      <c r="T26" s="17">
        <f t="shared" si="4"/>
        <v>597720.47</v>
      </c>
      <c r="U26" s="17">
        <f t="shared" si="5"/>
        <v>969476.26</v>
      </c>
      <c r="V26" s="17">
        <v>157888.51999999999</v>
      </c>
      <c r="W26" s="17">
        <v>36597.839999999997</v>
      </c>
      <c r="X26" s="17">
        <v>208734.08000000002</v>
      </c>
      <c r="Y26" s="17">
        <f t="shared" si="6"/>
        <v>403220.44</v>
      </c>
    </row>
    <row r="27" spans="1:25" x14ac:dyDescent="0.3">
      <c r="A27" s="13">
        <v>20</v>
      </c>
      <c r="B27" s="18">
        <v>20</v>
      </c>
      <c r="C27" s="58" t="s">
        <v>54</v>
      </c>
      <c r="D27" s="23" t="s">
        <v>50</v>
      </c>
      <c r="E27" s="20" t="s">
        <v>55</v>
      </c>
      <c r="F27" s="17">
        <v>93793.94</v>
      </c>
      <c r="G27" s="17">
        <v>779.2</v>
      </c>
      <c r="H27" s="17">
        <v>0</v>
      </c>
      <c r="I27" s="17">
        <f t="shared" si="1"/>
        <v>94573.14</v>
      </c>
      <c r="J27" s="17">
        <v>106309.66</v>
      </c>
      <c r="K27" s="17">
        <v>2873.3</v>
      </c>
      <c r="L27" s="17">
        <v>0</v>
      </c>
      <c r="M27" s="17">
        <f t="shared" si="2"/>
        <v>109182.96</v>
      </c>
      <c r="N27" s="17">
        <v>98043.22</v>
      </c>
      <c r="O27" s="17">
        <v>7212.72</v>
      </c>
      <c r="P27" s="17">
        <v>0</v>
      </c>
      <c r="Q27" s="17">
        <f t="shared" si="3"/>
        <v>105255.94</v>
      </c>
      <c r="R27" s="17">
        <f t="shared" si="4"/>
        <v>298146.82</v>
      </c>
      <c r="S27" s="17">
        <f t="shared" si="4"/>
        <v>10865.220000000001</v>
      </c>
      <c r="T27" s="17">
        <f t="shared" si="4"/>
        <v>0</v>
      </c>
      <c r="U27" s="17">
        <f t="shared" si="5"/>
        <v>309012.04000000004</v>
      </c>
      <c r="V27" s="17">
        <v>95336.66</v>
      </c>
      <c r="W27" s="17">
        <v>706.12</v>
      </c>
      <c r="X27" s="17">
        <v>0</v>
      </c>
      <c r="Y27" s="17">
        <f t="shared" si="6"/>
        <v>96042.78</v>
      </c>
    </row>
    <row r="28" spans="1:25" x14ac:dyDescent="0.3">
      <c r="A28" s="13">
        <v>21</v>
      </c>
      <c r="B28" s="14">
        <v>21</v>
      </c>
      <c r="C28" s="58" t="s">
        <v>56</v>
      </c>
      <c r="D28" s="23" t="s">
        <v>17</v>
      </c>
      <c r="E28" s="20" t="s">
        <v>57</v>
      </c>
      <c r="F28" s="17">
        <v>166451.29999999999</v>
      </c>
      <c r="G28" s="17">
        <v>0</v>
      </c>
      <c r="H28" s="17">
        <v>0</v>
      </c>
      <c r="I28" s="17">
        <f t="shared" si="1"/>
        <v>166451.29999999999</v>
      </c>
      <c r="J28" s="17">
        <v>180037.75</v>
      </c>
      <c r="K28" s="17">
        <v>0</v>
      </c>
      <c r="L28" s="17">
        <v>0</v>
      </c>
      <c r="M28" s="17">
        <f t="shared" si="2"/>
        <v>180037.75</v>
      </c>
      <c r="N28" s="17">
        <v>194283.13</v>
      </c>
      <c r="O28" s="17">
        <v>0</v>
      </c>
      <c r="P28" s="17">
        <v>0</v>
      </c>
      <c r="Q28" s="17">
        <f t="shared" si="3"/>
        <v>194283.13</v>
      </c>
      <c r="R28" s="17">
        <f t="shared" si="4"/>
        <v>540772.17999999993</v>
      </c>
      <c r="S28" s="17">
        <f t="shared" si="4"/>
        <v>0</v>
      </c>
      <c r="T28" s="17">
        <f t="shared" si="4"/>
        <v>0</v>
      </c>
      <c r="U28" s="17">
        <f t="shared" si="5"/>
        <v>540772.17999999993</v>
      </c>
      <c r="V28" s="17">
        <v>190030.86000000002</v>
      </c>
      <c r="W28" s="17">
        <v>0</v>
      </c>
      <c r="X28" s="17">
        <v>0</v>
      </c>
      <c r="Y28" s="17">
        <f t="shared" si="6"/>
        <v>190030.86000000002</v>
      </c>
    </row>
    <row r="29" spans="1:25" x14ac:dyDescent="0.3">
      <c r="A29" s="13">
        <v>22</v>
      </c>
      <c r="B29" s="18">
        <v>22</v>
      </c>
      <c r="C29" s="67" t="s">
        <v>58</v>
      </c>
      <c r="D29" s="23" t="s">
        <v>17</v>
      </c>
      <c r="E29" s="20" t="s">
        <v>59</v>
      </c>
      <c r="F29" s="17">
        <v>241778.99</v>
      </c>
      <c r="G29" s="17">
        <v>0</v>
      </c>
      <c r="H29" s="17">
        <v>0</v>
      </c>
      <c r="I29" s="17">
        <f t="shared" si="1"/>
        <v>241778.99</v>
      </c>
      <c r="J29" s="17">
        <v>319574.62</v>
      </c>
      <c r="K29" s="17">
        <v>0</v>
      </c>
      <c r="L29" s="17">
        <v>0</v>
      </c>
      <c r="M29" s="17">
        <f t="shared" si="2"/>
        <v>319574.62</v>
      </c>
      <c r="N29" s="17">
        <v>297332.06</v>
      </c>
      <c r="O29" s="17">
        <v>0</v>
      </c>
      <c r="P29" s="17">
        <v>0</v>
      </c>
      <c r="Q29" s="17">
        <f t="shared" si="3"/>
        <v>297332.06</v>
      </c>
      <c r="R29" s="17">
        <f t="shared" si="4"/>
        <v>858685.66999999993</v>
      </c>
      <c r="S29" s="17">
        <f t="shared" si="4"/>
        <v>0</v>
      </c>
      <c r="T29" s="17">
        <f t="shared" si="4"/>
        <v>0</v>
      </c>
      <c r="U29" s="17">
        <f t="shared" si="5"/>
        <v>858685.66999999993</v>
      </c>
      <c r="V29" s="17">
        <v>190112.37</v>
      </c>
      <c r="W29" s="17">
        <v>0</v>
      </c>
      <c r="X29" s="17">
        <v>0</v>
      </c>
      <c r="Y29" s="17">
        <f t="shared" si="6"/>
        <v>190112.37</v>
      </c>
    </row>
    <row r="30" spans="1:25" x14ac:dyDescent="0.3">
      <c r="A30" s="13">
        <v>23</v>
      </c>
      <c r="B30" s="14">
        <v>23</v>
      </c>
      <c r="C30" s="67" t="s">
        <v>60</v>
      </c>
      <c r="D30" s="23" t="s">
        <v>61</v>
      </c>
      <c r="E30" s="20" t="s">
        <v>62</v>
      </c>
      <c r="F30" s="17">
        <v>0</v>
      </c>
      <c r="G30" s="17">
        <v>19084.8</v>
      </c>
      <c r="H30" s="17">
        <v>9240.15</v>
      </c>
      <c r="I30" s="17">
        <f t="shared" si="1"/>
        <v>28324.949999999997</v>
      </c>
      <c r="J30" s="17">
        <v>0</v>
      </c>
      <c r="K30" s="17">
        <v>22127.599999999999</v>
      </c>
      <c r="L30" s="17">
        <v>11015.55</v>
      </c>
      <c r="M30" s="17">
        <f t="shared" si="2"/>
        <v>33143.149999999994</v>
      </c>
      <c r="N30" s="17">
        <v>0</v>
      </c>
      <c r="O30" s="17">
        <v>31794.18</v>
      </c>
      <c r="P30" s="17">
        <v>86036.25</v>
      </c>
      <c r="Q30" s="17">
        <f t="shared" si="3"/>
        <v>117830.43</v>
      </c>
      <c r="R30" s="17">
        <f t="shared" si="4"/>
        <v>0</v>
      </c>
      <c r="S30" s="17">
        <f t="shared" si="4"/>
        <v>73006.579999999987</v>
      </c>
      <c r="T30" s="17">
        <f t="shared" si="4"/>
        <v>106291.95</v>
      </c>
      <c r="U30" s="17">
        <f t="shared" si="5"/>
        <v>179298.52999999997</v>
      </c>
      <c r="V30" s="17">
        <v>0</v>
      </c>
      <c r="W30" s="17">
        <v>33081.86</v>
      </c>
      <c r="X30" s="17">
        <v>86465.8</v>
      </c>
      <c r="Y30" s="17">
        <f t="shared" si="6"/>
        <v>119547.66</v>
      </c>
    </row>
    <row r="31" spans="1:25" x14ac:dyDescent="0.3">
      <c r="A31" s="13">
        <v>24</v>
      </c>
      <c r="B31" s="18">
        <v>24</v>
      </c>
      <c r="C31" s="67" t="s">
        <v>63</v>
      </c>
      <c r="D31" s="23" t="s">
        <v>11</v>
      </c>
      <c r="E31" s="20" t="s">
        <v>64</v>
      </c>
      <c r="F31" s="17">
        <v>138204.32999999999</v>
      </c>
      <c r="G31" s="17">
        <v>0</v>
      </c>
      <c r="H31" s="17">
        <v>964316.17</v>
      </c>
      <c r="I31" s="17">
        <f t="shared" si="1"/>
        <v>1102520.5</v>
      </c>
      <c r="J31" s="17">
        <v>157396.76</v>
      </c>
      <c r="K31" s="17">
        <v>0</v>
      </c>
      <c r="L31" s="17">
        <v>1053058.82</v>
      </c>
      <c r="M31" s="17">
        <f t="shared" si="2"/>
        <v>1210455.58</v>
      </c>
      <c r="N31" s="17">
        <v>144055.20000000001</v>
      </c>
      <c r="O31" s="17">
        <v>0</v>
      </c>
      <c r="P31" s="17">
        <v>994683.84</v>
      </c>
      <c r="Q31" s="17">
        <f t="shared" si="3"/>
        <v>1138739.04</v>
      </c>
      <c r="R31" s="17">
        <f t="shared" si="4"/>
        <v>439656.29</v>
      </c>
      <c r="S31" s="17">
        <f t="shared" si="4"/>
        <v>0</v>
      </c>
      <c r="T31" s="17">
        <f t="shared" si="4"/>
        <v>3012058.83</v>
      </c>
      <c r="U31" s="17">
        <f t="shared" si="5"/>
        <v>3451715.12</v>
      </c>
      <c r="V31" s="17">
        <v>139996.54</v>
      </c>
      <c r="W31" s="17">
        <v>0</v>
      </c>
      <c r="X31" s="17">
        <v>886281.35000000009</v>
      </c>
      <c r="Y31" s="17">
        <f t="shared" si="6"/>
        <v>1026277.8900000001</v>
      </c>
    </row>
    <row r="32" spans="1:25" x14ac:dyDescent="0.3">
      <c r="A32" s="13">
        <v>25</v>
      </c>
      <c r="B32" s="14">
        <v>25</v>
      </c>
      <c r="C32" s="58" t="s">
        <v>65</v>
      </c>
      <c r="D32" s="23" t="s">
        <v>17</v>
      </c>
      <c r="E32" s="20" t="s">
        <v>66</v>
      </c>
      <c r="F32" s="17">
        <v>140477.21</v>
      </c>
      <c r="G32" s="17">
        <v>0</v>
      </c>
      <c r="H32" s="17">
        <v>0</v>
      </c>
      <c r="I32" s="17">
        <f t="shared" si="1"/>
        <v>140477.21</v>
      </c>
      <c r="J32" s="17">
        <v>159641.49</v>
      </c>
      <c r="K32" s="17">
        <v>0</v>
      </c>
      <c r="L32" s="17">
        <v>0</v>
      </c>
      <c r="M32" s="17">
        <f t="shared" si="2"/>
        <v>159641.49</v>
      </c>
      <c r="N32" s="17">
        <v>158196.48000000001</v>
      </c>
      <c r="O32" s="17">
        <v>0</v>
      </c>
      <c r="P32" s="17">
        <v>0</v>
      </c>
      <c r="Q32" s="17">
        <f t="shared" si="3"/>
        <v>158196.48000000001</v>
      </c>
      <c r="R32" s="17">
        <f t="shared" si="4"/>
        <v>458315.17999999993</v>
      </c>
      <c r="S32" s="17">
        <f t="shared" si="4"/>
        <v>0</v>
      </c>
      <c r="T32" s="17">
        <f t="shared" si="4"/>
        <v>0</v>
      </c>
      <c r="U32" s="17">
        <f t="shared" si="5"/>
        <v>458315.17999999993</v>
      </c>
      <c r="V32" s="17">
        <v>147606.25</v>
      </c>
      <c r="W32" s="17">
        <v>0</v>
      </c>
      <c r="X32" s="17">
        <v>0</v>
      </c>
      <c r="Y32" s="17">
        <f t="shared" si="6"/>
        <v>147606.25</v>
      </c>
    </row>
    <row r="33" spans="1:25" x14ac:dyDescent="0.3">
      <c r="A33" s="13">
        <v>26</v>
      </c>
      <c r="B33" s="18">
        <v>26</v>
      </c>
      <c r="C33" s="67" t="s">
        <v>67</v>
      </c>
      <c r="D33" s="23" t="s">
        <v>17</v>
      </c>
      <c r="E33" s="20" t="s">
        <v>68</v>
      </c>
      <c r="F33" s="17">
        <v>281466.28000000003</v>
      </c>
      <c r="G33" s="17">
        <v>0</v>
      </c>
      <c r="H33" s="17">
        <v>0</v>
      </c>
      <c r="I33" s="17">
        <f t="shared" si="1"/>
        <v>281466.28000000003</v>
      </c>
      <c r="J33" s="17">
        <v>296393.26</v>
      </c>
      <c r="K33" s="17">
        <v>0</v>
      </c>
      <c r="L33" s="17">
        <v>0</v>
      </c>
      <c r="M33" s="17">
        <f t="shared" si="2"/>
        <v>296393.26</v>
      </c>
      <c r="N33" s="17">
        <v>320933.39</v>
      </c>
      <c r="O33" s="17">
        <v>0</v>
      </c>
      <c r="P33" s="17">
        <v>0</v>
      </c>
      <c r="Q33" s="17">
        <f t="shared" si="3"/>
        <v>320933.39</v>
      </c>
      <c r="R33" s="17">
        <f t="shared" si="4"/>
        <v>898792.93</v>
      </c>
      <c r="S33" s="17">
        <f t="shared" si="4"/>
        <v>0</v>
      </c>
      <c r="T33" s="17">
        <f t="shared" si="4"/>
        <v>0</v>
      </c>
      <c r="U33" s="17">
        <f t="shared" si="5"/>
        <v>898792.93</v>
      </c>
      <c r="V33" s="17">
        <v>311019.77</v>
      </c>
      <c r="W33" s="17">
        <v>0</v>
      </c>
      <c r="X33" s="17">
        <v>0</v>
      </c>
      <c r="Y33" s="17">
        <f t="shared" si="6"/>
        <v>311019.77</v>
      </c>
    </row>
    <row r="34" spans="1:25" x14ac:dyDescent="0.3">
      <c r="A34" s="13">
        <v>27</v>
      </c>
      <c r="B34" s="14">
        <v>27</v>
      </c>
      <c r="C34" s="58" t="s">
        <v>69</v>
      </c>
      <c r="D34" s="23" t="s">
        <v>17</v>
      </c>
      <c r="E34" s="20" t="s">
        <v>70</v>
      </c>
      <c r="F34" s="17">
        <v>68385.61</v>
      </c>
      <c r="G34" s="17">
        <v>0</v>
      </c>
      <c r="H34" s="17">
        <v>0</v>
      </c>
      <c r="I34" s="17">
        <f t="shared" si="1"/>
        <v>68385.61</v>
      </c>
      <c r="J34" s="17">
        <v>81578.75</v>
      </c>
      <c r="K34" s="17">
        <v>0</v>
      </c>
      <c r="L34" s="17">
        <v>0</v>
      </c>
      <c r="M34" s="17">
        <f t="shared" si="2"/>
        <v>81578.75</v>
      </c>
      <c r="N34" s="17">
        <v>93278.82</v>
      </c>
      <c r="O34" s="17">
        <v>0</v>
      </c>
      <c r="P34" s="17">
        <v>0</v>
      </c>
      <c r="Q34" s="17">
        <f t="shared" si="3"/>
        <v>93278.82</v>
      </c>
      <c r="R34" s="17">
        <f t="shared" si="4"/>
        <v>243243.18</v>
      </c>
      <c r="S34" s="17">
        <f t="shared" si="4"/>
        <v>0</v>
      </c>
      <c r="T34" s="17">
        <f t="shared" si="4"/>
        <v>0</v>
      </c>
      <c r="U34" s="17">
        <f t="shared" si="5"/>
        <v>243243.18</v>
      </c>
      <c r="V34" s="17">
        <v>94269.4</v>
      </c>
      <c r="W34" s="17">
        <v>0</v>
      </c>
      <c r="X34" s="17">
        <v>0</v>
      </c>
      <c r="Y34" s="17">
        <f t="shared" si="6"/>
        <v>94269.4</v>
      </c>
    </row>
    <row r="35" spans="1:25" x14ac:dyDescent="0.3">
      <c r="A35" s="13">
        <v>28</v>
      </c>
      <c r="B35" s="18">
        <v>28</v>
      </c>
      <c r="C35" s="67" t="s">
        <v>71</v>
      </c>
      <c r="D35" s="23" t="s">
        <v>17</v>
      </c>
      <c r="E35" s="20" t="s">
        <v>72</v>
      </c>
      <c r="F35" s="17">
        <v>253843.27</v>
      </c>
      <c r="G35" s="17">
        <v>0</v>
      </c>
      <c r="H35" s="17">
        <v>0</v>
      </c>
      <c r="I35" s="17">
        <f t="shared" si="1"/>
        <v>253843.27</v>
      </c>
      <c r="J35" s="17">
        <v>277316.34999999998</v>
      </c>
      <c r="K35" s="17">
        <v>0</v>
      </c>
      <c r="L35" s="17">
        <v>0</v>
      </c>
      <c r="M35" s="17">
        <f t="shared" si="2"/>
        <v>277316.34999999998</v>
      </c>
      <c r="N35" s="17">
        <v>265658.89</v>
      </c>
      <c r="O35" s="17">
        <v>0</v>
      </c>
      <c r="P35" s="17">
        <v>0</v>
      </c>
      <c r="Q35" s="17">
        <f t="shared" si="3"/>
        <v>265658.89</v>
      </c>
      <c r="R35" s="17">
        <f t="shared" si="4"/>
        <v>796818.51</v>
      </c>
      <c r="S35" s="17">
        <f t="shared" si="4"/>
        <v>0</v>
      </c>
      <c r="T35" s="17">
        <f t="shared" si="4"/>
        <v>0</v>
      </c>
      <c r="U35" s="17">
        <f t="shared" si="5"/>
        <v>796818.51</v>
      </c>
      <c r="V35" s="17">
        <v>258041.22</v>
      </c>
      <c r="W35" s="17">
        <v>0</v>
      </c>
      <c r="X35" s="17">
        <v>0</v>
      </c>
      <c r="Y35" s="17">
        <f t="shared" si="6"/>
        <v>258041.22</v>
      </c>
    </row>
    <row r="36" spans="1:25" x14ac:dyDescent="0.3">
      <c r="A36" s="13">
        <v>29</v>
      </c>
      <c r="B36" s="14">
        <v>29</v>
      </c>
      <c r="C36" s="67" t="s">
        <v>73</v>
      </c>
      <c r="D36" s="23" t="s">
        <v>17</v>
      </c>
      <c r="E36" s="20" t="s">
        <v>74</v>
      </c>
      <c r="F36" s="17">
        <v>168928.52</v>
      </c>
      <c r="G36" s="17">
        <v>0</v>
      </c>
      <c r="H36" s="17">
        <v>0</v>
      </c>
      <c r="I36" s="17">
        <f t="shared" si="1"/>
        <v>168928.52</v>
      </c>
      <c r="J36" s="17">
        <v>186964.99</v>
      </c>
      <c r="K36" s="17">
        <v>0</v>
      </c>
      <c r="L36" s="17">
        <v>0</v>
      </c>
      <c r="M36" s="17">
        <f t="shared" si="2"/>
        <v>186964.99</v>
      </c>
      <c r="N36" s="17">
        <v>176216.79</v>
      </c>
      <c r="O36" s="17">
        <v>0</v>
      </c>
      <c r="P36" s="17">
        <v>0</v>
      </c>
      <c r="Q36" s="17">
        <f t="shared" si="3"/>
        <v>176216.79</v>
      </c>
      <c r="R36" s="17">
        <f t="shared" si="4"/>
        <v>532110.30000000005</v>
      </c>
      <c r="S36" s="17">
        <f t="shared" si="4"/>
        <v>0</v>
      </c>
      <c r="T36" s="17">
        <f t="shared" si="4"/>
        <v>0</v>
      </c>
      <c r="U36" s="17">
        <f t="shared" si="5"/>
        <v>532110.30000000005</v>
      </c>
      <c r="V36" s="17">
        <v>170820.8</v>
      </c>
      <c r="W36" s="17">
        <v>0</v>
      </c>
      <c r="X36" s="17">
        <v>0</v>
      </c>
      <c r="Y36" s="17">
        <f t="shared" si="6"/>
        <v>170820.8</v>
      </c>
    </row>
    <row r="37" spans="1:25" x14ac:dyDescent="0.3">
      <c r="A37" s="13">
        <v>30</v>
      </c>
      <c r="B37" s="18">
        <v>30</v>
      </c>
      <c r="C37" s="58" t="s">
        <v>75</v>
      </c>
      <c r="D37" s="23" t="s">
        <v>50</v>
      </c>
      <c r="E37" s="20" t="s">
        <v>76</v>
      </c>
      <c r="F37" s="17">
        <v>109498.51</v>
      </c>
      <c r="G37" s="17">
        <v>6136.2</v>
      </c>
      <c r="H37" s="17">
        <v>0</v>
      </c>
      <c r="I37" s="17">
        <f t="shared" si="1"/>
        <v>115634.70999999999</v>
      </c>
      <c r="J37" s="17">
        <v>134550.88</v>
      </c>
      <c r="K37" s="17">
        <v>6282.3</v>
      </c>
      <c r="L37" s="17">
        <v>0</v>
      </c>
      <c r="M37" s="17">
        <f t="shared" si="2"/>
        <v>140833.18</v>
      </c>
      <c r="N37" s="17">
        <v>144915.20000000001</v>
      </c>
      <c r="O37" s="17">
        <v>28829.72</v>
      </c>
      <c r="P37" s="17">
        <v>0</v>
      </c>
      <c r="Q37" s="17">
        <f t="shared" si="3"/>
        <v>173744.92</v>
      </c>
      <c r="R37" s="17">
        <f t="shared" si="4"/>
        <v>388964.59</v>
      </c>
      <c r="S37" s="17">
        <f t="shared" si="4"/>
        <v>41248.22</v>
      </c>
      <c r="T37" s="17">
        <f t="shared" si="4"/>
        <v>0</v>
      </c>
      <c r="U37" s="17">
        <f t="shared" si="5"/>
        <v>430212.81000000006</v>
      </c>
      <c r="V37" s="17">
        <v>141871.21000000002</v>
      </c>
      <c r="W37" s="17">
        <v>6411.96</v>
      </c>
      <c r="X37" s="17">
        <v>0</v>
      </c>
      <c r="Y37" s="17">
        <f t="shared" si="6"/>
        <v>148283.17000000001</v>
      </c>
    </row>
    <row r="38" spans="1:25" x14ac:dyDescent="0.3">
      <c r="A38" s="13">
        <v>31</v>
      </c>
      <c r="B38" s="14">
        <v>31</v>
      </c>
      <c r="C38" s="67" t="s">
        <v>77</v>
      </c>
      <c r="D38" s="23" t="s">
        <v>17</v>
      </c>
      <c r="E38" s="20" t="s">
        <v>78</v>
      </c>
      <c r="F38" s="17">
        <v>127328.25</v>
      </c>
      <c r="G38" s="17">
        <v>0</v>
      </c>
      <c r="H38" s="17">
        <v>0</v>
      </c>
      <c r="I38" s="17">
        <f t="shared" si="1"/>
        <v>127328.25</v>
      </c>
      <c r="J38" s="17">
        <v>141852.29999999999</v>
      </c>
      <c r="K38" s="17">
        <v>0</v>
      </c>
      <c r="L38" s="17">
        <v>0</v>
      </c>
      <c r="M38" s="17">
        <f t="shared" si="2"/>
        <v>141852.29999999999</v>
      </c>
      <c r="N38" s="17">
        <v>165737.48000000001</v>
      </c>
      <c r="O38" s="17">
        <v>0</v>
      </c>
      <c r="P38" s="17">
        <v>0</v>
      </c>
      <c r="Q38" s="17">
        <f t="shared" si="3"/>
        <v>165737.48000000001</v>
      </c>
      <c r="R38" s="17">
        <f t="shared" si="4"/>
        <v>434918.03</v>
      </c>
      <c r="S38" s="17">
        <f t="shared" si="4"/>
        <v>0</v>
      </c>
      <c r="T38" s="17">
        <f t="shared" si="4"/>
        <v>0</v>
      </c>
      <c r="U38" s="17">
        <f t="shared" si="5"/>
        <v>434918.03</v>
      </c>
      <c r="V38" s="17">
        <v>167599.74</v>
      </c>
      <c r="W38" s="17">
        <v>0</v>
      </c>
      <c r="X38" s="17">
        <v>0</v>
      </c>
      <c r="Y38" s="17">
        <f t="shared" si="6"/>
        <v>167599.74</v>
      </c>
    </row>
    <row r="39" spans="1:25" x14ac:dyDescent="0.3">
      <c r="A39" s="13">
        <v>32</v>
      </c>
      <c r="B39" s="18">
        <v>32</v>
      </c>
      <c r="C39" s="67" t="s">
        <v>79</v>
      </c>
      <c r="D39" s="23" t="s">
        <v>14</v>
      </c>
      <c r="E39" s="20" t="s">
        <v>80</v>
      </c>
      <c r="F39" s="17">
        <v>405770.56</v>
      </c>
      <c r="G39" s="17">
        <v>14482.3</v>
      </c>
      <c r="H39" s="17">
        <v>754371.88</v>
      </c>
      <c r="I39" s="17">
        <f t="shared" si="1"/>
        <v>1174624.74</v>
      </c>
      <c r="J39" s="17">
        <v>484468.79</v>
      </c>
      <c r="K39" s="17">
        <v>19281.2</v>
      </c>
      <c r="L39" s="17">
        <v>869579.68</v>
      </c>
      <c r="M39" s="17">
        <f t="shared" si="2"/>
        <v>1373329.67</v>
      </c>
      <c r="N39" s="17">
        <v>416245.92</v>
      </c>
      <c r="O39" s="17">
        <v>14162.4</v>
      </c>
      <c r="P39" s="17">
        <v>995387.5</v>
      </c>
      <c r="Q39" s="17">
        <f t="shared" si="3"/>
        <v>1425795.82</v>
      </c>
      <c r="R39" s="17">
        <f t="shared" si="4"/>
        <v>1306485.27</v>
      </c>
      <c r="S39" s="17">
        <f t="shared" si="4"/>
        <v>47925.9</v>
      </c>
      <c r="T39" s="17">
        <f t="shared" si="4"/>
        <v>2619339.06</v>
      </c>
      <c r="U39" s="17">
        <f t="shared" si="5"/>
        <v>3973750.23</v>
      </c>
      <c r="V39" s="17">
        <v>404478.25</v>
      </c>
      <c r="W39" s="17">
        <v>12635.81</v>
      </c>
      <c r="X39" s="17">
        <v>902376.92999999993</v>
      </c>
      <c r="Y39" s="17">
        <f t="shared" si="6"/>
        <v>1319490.99</v>
      </c>
    </row>
    <row r="40" spans="1:25" x14ac:dyDescent="0.3">
      <c r="A40" s="13">
        <v>33</v>
      </c>
      <c r="B40" s="14">
        <v>33</v>
      </c>
      <c r="C40" s="67" t="s">
        <v>81</v>
      </c>
      <c r="D40" s="23" t="s">
        <v>30</v>
      </c>
      <c r="E40" s="20" t="s">
        <v>82</v>
      </c>
      <c r="F40" s="17">
        <v>0</v>
      </c>
      <c r="G40" s="17">
        <v>0</v>
      </c>
      <c r="H40" s="17">
        <v>582371.01</v>
      </c>
      <c r="I40" s="17">
        <f t="shared" si="1"/>
        <v>582371.01</v>
      </c>
      <c r="J40" s="17">
        <v>0</v>
      </c>
      <c r="K40" s="17">
        <v>0</v>
      </c>
      <c r="L40" s="17">
        <v>607918.16</v>
      </c>
      <c r="M40" s="17">
        <f t="shared" si="2"/>
        <v>607918.16</v>
      </c>
      <c r="N40" s="17">
        <v>0</v>
      </c>
      <c r="O40" s="17">
        <v>0</v>
      </c>
      <c r="P40" s="17">
        <v>611705.27</v>
      </c>
      <c r="Q40" s="17">
        <f t="shared" si="3"/>
        <v>611705.27</v>
      </c>
      <c r="R40" s="17">
        <f t="shared" si="4"/>
        <v>0</v>
      </c>
      <c r="S40" s="17">
        <f t="shared" si="4"/>
        <v>0</v>
      </c>
      <c r="T40" s="17">
        <f t="shared" si="4"/>
        <v>1801994.44</v>
      </c>
      <c r="U40" s="17">
        <f t="shared" si="5"/>
        <v>1801994.44</v>
      </c>
      <c r="V40" s="17">
        <v>0</v>
      </c>
      <c r="W40" s="17">
        <v>0</v>
      </c>
      <c r="X40" s="17">
        <v>550551.48</v>
      </c>
      <c r="Y40" s="17">
        <f t="shared" si="6"/>
        <v>550551.48</v>
      </c>
    </row>
    <row r="41" spans="1:25" x14ac:dyDescent="0.3">
      <c r="A41" s="13">
        <v>34</v>
      </c>
      <c r="B41" s="18">
        <v>34</v>
      </c>
      <c r="C41" s="58" t="s">
        <v>83</v>
      </c>
      <c r="D41" s="23" t="s">
        <v>17</v>
      </c>
      <c r="E41" s="20" t="s">
        <v>84</v>
      </c>
      <c r="F41" s="17">
        <v>150126.69</v>
      </c>
      <c r="G41" s="17">
        <v>0</v>
      </c>
      <c r="H41" s="17">
        <v>0</v>
      </c>
      <c r="I41" s="17">
        <f t="shared" si="1"/>
        <v>150126.69</v>
      </c>
      <c r="J41" s="17">
        <v>167299.32999999999</v>
      </c>
      <c r="K41" s="17">
        <v>0</v>
      </c>
      <c r="L41" s="17">
        <v>0</v>
      </c>
      <c r="M41" s="17">
        <f t="shared" si="2"/>
        <v>167299.32999999999</v>
      </c>
      <c r="N41" s="17">
        <v>157776.9</v>
      </c>
      <c r="O41" s="17">
        <v>0</v>
      </c>
      <c r="P41" s="17">
        <v>0</v>
      </c>
      <c r="Q41" s="17">
        <f t="shared" si="3"/>
        <v>157776.9</v>
      </c>
      <c r="R41" s="17">
        <f t="shared" si="4"/>
        <v>475202.92000000004</v>
      </c>
      <c r="S41" s="17">
        <f t="shared" si="4"/>
        <v>0</v>
      </c>
      <c r="T41" s="17">
        <f t="shared" si="4"/>
        <v>0</v>
      </c>
      <c r="U41" s="17">
        <f t="shared" si="5"/>
        <v>475202.92000000004</v>
      </c>
      <c r="V41" s="17">
        <v>153678.87</v>
      </c>
      <c r="W41" s="17">
        <v>0</v>
      </c>
      <c r="X41" s="17">
        <v>0</v>
      </c>
      <c r="Y41" s="17">
        <f t="shared" si="6"/>
        <v>153678.87</v>
      </c>
    </row>
    <row r="42" spans="1:25" x14ac:dyDescent="0.3">
      <c r="A42" s="13">
        <v>35</v>
      </c>
      <c r="B42" s="14">
        <v>35</v>
      </c>
      <c r="C42" s="58" t="s">
        <v>85</v>
      </c>
      <c r="D42" s="23" t="s">
        <v>17</v>
      </c>
      <c r="E42" s="20" t="s">
        <v>86</v>
      </c>
      <c r="F42" s="17">
        <v>97637.45</v>
      </c>
      <c r="G42" s="17">
        <v>0</v>
      </c>
      <c r="H42" s="17">
        <v>0</v>
      </c>
      <c r="I42" s="17">
        <f t="shared" si="1"/>
        <v>97637.45</v>
      </c>
      <c r="J42" s="17">
        <v>122387.88</v>
      </c>
      <c r="K42" s="17">
        <v>0</v>
      </c>
      <c r="L42" s="17">
        <v>0</v>
      </c>
      <c r="M42" s="17">
        <f t="shared" si="2"/>
        <v>122387.88</v>
      </c>
      <c r="N42" s="17">
        <v>131821.42000000001</v>
      </c>
      <c r="O42" s="17">
        <v>0</v>
      </c>
      <c r="P42" s="17">
        <v>0</v>
      </c>
      <c r="Q42" s="17">
        <f t="shared" si="3"/>
        <v>131821.42000000001</v>
      </c>
      <c r="R42" s="17">
        <f t="shared" si="4"/>
        <v>351846.75</v>
      </c>
      <c r="S42" s="17">
        <f t="shared" si="4"/>
        <v>0</v>
      </c>
      <c r="T42" s="17">
        <f t="shared" si="4"/>
        <v>0</v>
      </c>
      <c r="U42" s="17">
        <f t="shared" si="5"/>
        <v>351846.75</v>
      </c>
      <c r="V42" s="17">
        <v>129182.98000000001</v>
      </c>
      <c r="W42" s="17">
        <v>0</v>
      </c>
      <c r="X42" s="17">
        <v>0</v>
      </c>
      <c r="Y42" s="17">
        <f t="shared" si="6"/>
        <v>129182.98000000001</v>
      </c>
    </row>
    <row r="43" spans="1:25" x14ac:dyDescent="0.3">
      <c r="A43" s="13">
        <v>36</v>
      </c>
      <c r="B43" s="18">
        <v>36</v>
      </c>
      <c r="C43" s="58" t="s">
        <v>87</v>
      </c>
      <c r="D43" s="23" t="s">
        <v>17</v>
      </c>
      <c r="E43" s="20" t="s">
        <v>88</v>
      </c>
      <c r="F43" s="17">
        <v>61431.43</v>
      </c>
      <c r="G43" s="17">
        <v>0</v>
      </c>
      <c r="H43" s="17">
        <v>0</v>
      </c>
      <c r="I43" s="17">
        <f t="shared" si="1"/>
        <v>61431.43</v>
      </c>
      <c r="J43" s="17">
        <v>98805.31</v>
      </c>
      <c r="K43" s="17">
        <v>0</v>
      </c>
      <c r="L43" s="17">
        <v>0</v>
      </c>
      <c r="M43" s="17">
        <f t="shared" si="2"/>
        <v>98805.31</v>
      </c>
      <c r="N43" s="17">
        <v>106051.36</v>
      </c>
      <c r="O43" s="17">
        <v>0</v>
      </c>
      <c r="P43" s="17">
        <v>0</v>
      </c>
      <c r="Q43" s="17">
        <f t="shared" si="3"/>
        <v>106051.36</v>
      </c>
      <c r="R43" s="17">
        <f t="shared" si="4"/>
        <v>266288.09999999998</v>
      </c>
      <c r="S43" s="17">
        <f t="shared" si="4"/>
        <v>0</v>
      </c>
      <c r="T43" s="17">
        <f t="shared" si="4"/>
        <v>0</v>
      </c>
      <c r="U43" s="17">
        <f t="shared" si="5"/>
        <v>266288.09999999998</v>
      </c>
      <c r="V43" s="17">
        <v>104228.74</v>
      </c>
      <c r="W43" s="17">
        <v>0</v>
      </c>
      <c r="X43" s="17">
        <v>0</v>
      </c>
      <c r="Y43" s="17">
        <f t="shared" si="6"/>
        <v>104228.74</v>
      </c>
    </row>
    <row r="44" spans="1:25" x14ac:dyDescent="0.3">
      <c r="A44" s="13">
        <v>37</v>
      </c>
      <c r="B44" s="14">
        <v>37</v>
      </c>
      <c r="C44" s="58" t="s">
        <v>89</v>
      </c>
      <c r="D44" s="23" t="s">
        <v>17</v>
      </c>
      <c r="E44" s="20" t="s">
        <v>90</v>
      </c>
      <c r="F44" s="17">
        <v>293834.07</v>
      </c>
      <c r="G44" s="17">
        <v>0</v>
      </c>
      <c r="H44" s="17">
        <v>0</v>
      </c>
      <c r="I44" s="17">
        <f t="shared" si="1"/>
        <v>293834.07</v>
      </c>
      <c r="J44" s="17">
        <v>345058.22</v>
      </c>
      <c r="K44" s="17">
        <v>0</v>
      </c>
      <c r="L44" s="17">
        <v>0</v>
      </c>
      <c r="M44" s="17">
        <f t="shared" si="2"/>
        <v>345058.22</v>
      </c>
      <c r="N44" s="17">
        <v>371895.15</v>
      </c>
      <c r="O44" s="17">
        <v>0</v>
      </c>
      <c r="P44" s="17">
        <v>0</v>
      </c>
      <c r="Q44" s="17">
        <f t="shared" si="3"/>
        <v>371895.15</v>
      </c>
      <c r="R44" s="17">
        <f t="shared" si="4"/>
        <v>1010787.4400000001</v>
      </c>
      <c r="S44" s="17">
        <f t="shared" si="4"/>
        <v>0</v>
      </c>
      <c r="T44" s="17">
        <f t="shared" si="4"/>
        <v>0</v>
      </c>
      <c r="U44" s="17">
        <f t="shared" si="5"/>
        <v>1010787.4400000001</v>
      </c>
      <c r="V44" s="17">
        <v>364138.06</v>
      </c>
      <c r="W44" s="17">
        <v>0</v>
      </c>
      <c r="X44" s="17">
        <v>0</v>
      </c>
      <c r="Y44" s="17">
        <f t="shared" si="6"/>
        <v>364138.06</v>
      </c>
    </row>
    <row r="45" spans="1:25" x14ac:dyDescent="0.3">
      <c r="A45" s="13">
        <v>38</v>
      </c>
      <c r="B45" s="18">
        <v>38</v>
      </c>
      <c r="C45" s="58" t="s">
        <v>91</v>
      </c>
      <c r="D45" s="23" t="s">
        <v>17</v>
      </c>
      <c r="E45" s="20" t="s">
        <v>92</v>
      </c>
      <c r="F45" s="17">
        <v>86460.59</v>
      </c>
      <c r="G45" s="17">
        <v>0</v>
      </c>
      <c r="H45" s="17">
        <v>0</v>
      </c>
      <c r="I45" s="17">
        <f t="shared" si="1"/>
        <v>86460.59</v>
      </c>
      <c r="J45" s="17">
        <v>112384.92</v>
      </c>
      <c r="K45" s="17">
        <v>0</v>
      </c>
      <c r="L45" s="17">
        <v>0</v>
      </c>
      <c r="M45" s="17">
        <f t="shared" si="2"/>
        <v>112384.92</v>
      </c>
      <c r="N45" s="17">
        <v>121190.27</v>
      </c>
      <c r="O45" s="17">
        <v>0</v>
      </c>
      <c r="P45" s="17">
        <v>0</v>
      </c>
      <c r="Q45" s="17">
        <f t="shared" si="3"/>
        <v>121190.27</v>
      </c>
      <c r="R45" s="17">
        <f t="shared" si="4"/>
        <v>320035.78000000003</v>
      </c>
      <c r="S45" s="17">
        <f t="shared" si="4"/>
        <v>0</v>
      </c>
      <c r="T45" s="17">
        <f t="shared" si="4"/>
        <v>0</v>
      </c>
      <c r="U45" s="17">
        <f t="shared" si="5"/>
        <v>320035.78000000003</v>
      </c>
      <c r="V45" s="17">
        <v>118604.91</v>
      </c>
      <c r="W45" s="17">
        <v>0</v>
      </c>
      <c r="X45" s="17">
        <v>0</v>
      </c>
      <c r="Y45" s="17">
        <f t="shared" si="6"/>
        <v>118604.91</v>
      </c>
    </row>
    <row r="46" spans="1:25" x14ac:dyDescent="0.3">
      <c r="A46" s="13">
        <v>39</v>
      </c>
      <c r="B46" s="14">
        <v>39</v>
      </c>
      <c r="C46" s="58" t="s">
        <v>93</v>
      </c>
      <c r="D46" s="23" t="s">
        <v>17</v>
      </c>
      <c r="E46" s="20" t="s">
        <v>94</v>
      </c>
      <c r="F46" s="17">
        <v>87780.73</v>
      </c>
      <c r="G46" s="17">
        <v>0</v>
      </c>
      <c r="H46" s="17">
        <v>0</v>
      </c>
      <c r="I46" s="17">
        <f t="shared" si="1"/>
        <v>87780.73</v>
      </c>
      <c r="J46" s="17">
        <v>105291.69</v>
      </c>
      <c r="K46" s="17">
        <v>0</v>
      </c>
      <c r="L46" s="17">
        <v>0</v>
      </c>
      <c r="M46" s="17">
        <f t="shared" si="2"/>
        <v>105291.69</v>
      </c>
      <c r="N46" s="17">
        <v>96300.2</v>
      </c>
      <c r="O46" s="17">
        <v>0</v>
      </c>
      <c r="P46" s="17">
        <v>0</v>
      </c>
      <c r="Q46" s="17">
        <f t="shared" si="3"/>
        <v>96300.2</v>
      </c>
      <c r="R46" s="17">
        <f t="shared" si="4"/>
        <v>289372.62</v>
      </c>
      <c r="S46" s="17">
        <f t="shared" si="4"/>
        <v>0</v>
      </c>
      <c r="T46" s="17">
        <f t="shared" si="4"/>
        <v>0</v>
      </c>
      <c r="U46" s="17">
        <f t="shared" si="5"/>
        <v>289372.62</v>
      </c>
      <c r="V46" s="17">
        <v>93735.89</v>
      </c>
      <c r="W46" s="17">
        <v>0</v>
      </c>
      <c r="X46" s="17">
        <v>0</v>
      </c>
      <c r="Y46" s="17">
        <f t="shared" si="6"/>
        <v>93735.89</v>
      </c>
    </row>
    <row r="47" spans="1:25" x14ac:dyDescent="0.3">
      <c r="A47" s="13">
        <v>40</v>
      </c>
      <c r="B47" s="18">
        <v>40</v>
      </c>
      <c r="C47" s="66" t="s">
        <v>95</v>
      </c>
      <c r="D47" s="23" t="s">
        <v>14</v>
      </c>
      <c r="E47" s="20" t="s">
        <v>96</v>
      </c>
      <c r="F47" s="17">
        <v>690591.33</v>
      </c>
      <c r="G47" s="17">
        <v>11785.4</v>
      </c>
      <c r="H47" s="17">
        <v>190402.73</v>
      </c>
      <c r="I47" s="17">
        <f t="shared" si="1"/>
        <v>892779.46</v>
      </c>
      <c r="J47" s="17">
        <v>796060.91</v>
      </c>
      <c r="K47" s="17">
        <v>14545.9</v>
      </c>
      <c r="L47" s="17">
        <v>205551.4</v>
      </c>
      <c r="M47" s="17">
        <f t="shared" si="2"/>
        <v>1016158.2100000001</v>
      </c>
      <c r="N47" s="17">
        <v>714634.48</v>
      </c>
      <c r="O47" s="17">
        <v>12191.32</v>
      </c>
      <c r="P47" s="17">
        <v>203697.02</v>
      </c>
      <c r="Q47" s="17">
        <f t="shared" si="3"/>
        <v>930522.82</v>
      </c>
      <c r="R47" s="17">
        <f t="shared" si="4"/>
        <v>2201286.7199999997</v>
      </c>
      <c r="S47" s="17">
        <f t="shared" si="4"/>
        <v>38522.619999999995</v>
      </c>
      <c r="T47" s="17">
        <f t="shared" si="4"/>
        <v>599651.15</v>
      </c>
      <c r="U47" s="17">
        <f t="shared" si="5"/>
        <v>2839460.4899999998</v>
      </c>
      <c r="V47" s="17">
        <v>695185.88000000012</v>
      </c>
      <c r="W47" s="17">
        <v>8628.48</v>
      </c>
      <c r="X47" s="17">
        <v>183255.94999999998</v>
      </c>
      <c r="Y47" s="17">
        <f t="shared" si="6"/>
        <v>887070.31</v>
      </c>
    </row>
    <row r="48" spans="1:25" x14ac:dyDescent="0.3">
      <c r="A48" s="13">
        <v>41</v>
      </c>
      <c r="B48" s="14">
        <v>41</v>
      </c>
      <c r="C48" s="58" t="s">
        <v>97</v>
      </c>
      <c r="D48" s="23" t="s">
        <v>17</v>
      </c>
      <c r="E48" s="20" t="s">
        <v>98</v>
      </c>
      <c r="F48" s="17">
        <v>177614.44</v>
      </c>
      <c r="G48" s="17">
        <v>0</v>
      </c>
      <c r="H48" s="17">
        <v>0</v>
      </c>
      <c r="I48" s="17">
        <f t="shared" si="1"/>
        <v>177614.44</v>
      </c>
      <c r="J48" s="17">
        <v>199994.55</v>
      </c>
      <c r="K48" s="17">
        <v>0</v>
      </c>
      <c r="L48" s="17">
        <v>0</v>
      </c>
      <c r="M48" s="17">
        <f t="shared" si="2"/>
        <v>199994.55</v>
      </c>
      <c r="N48" s="17">
        <v>181908.67</v>
      </c>
      <c r="O48" s="17">
        <v>0</v>
      </c>
      <c r="P48" s="17">
        <v>0</v>
      </c>
      <c r="Q48" s="17">
        <f t="shared" si="3"/>
        <v>181908.67</v>
      </c>
      <c r="R48" s="17">
        <f t="shared" si="4"/>
        <v>559517.66</v>
      </c>
      <c r="S48" s="17">
        <f t="shared" si="4"/>
        <v>0</v>
      </c>
      <c r="T48" s="17">
        <f t="shared" si="4"/>
        <v>0</v>
      </c>
      <c r="U48" s="17">
        <f t="shared" si="5"/>
        <v>559517.66</v>
      </c>
      <c r="V48" s="17">
        <v>177889.89</v>
      </c>
      <c r="W48" s="17">
        <v>0</v>
      </c>
      <c r="X48" s="17">
        <v>0</v>
      </c>
      <c r="Y48" s="17">
        <f t="shared" si="6"/>
        <v>177889.89</v>
      </c>
    </row>
    <row r="49" spans="1:25" x14ac:dyDescent="0.3">
      <c r="A49" s="13">
        <v>42</v>
      </c>
      <c r="B49" s="18">
        <v>42</v>
      </c>
      <c r="C49" s="68" t="s">
        <v>99</v>
      </c>
      <c r="D49" s="23" t="s">
        <v>30</v>
      </c>
      <c r="E49" s="20" t="s">
        <v>100</v>
      </c>
      <c r="F49" s="17">
        <v>0</v>
      </c>
      <c r="G49" s="17">
        <v>0</v>
      </c>
      <c r="H49" s="17">
        <v>102487.52</v>
      </c>
      <c r="I49" s="17">
        <f t="shared" si="1"/>
        <v>102487.52</v>
      </c>
      <c r="J49" s="17">
        <v>0</v>
      </c>
      <c r="K49" s="17">
        <v>0</v>
      </c>
      <c r="L49" s="17">
        <v>109392.76</v>
      </c>
      <c r="M49" s="17">
        <f t="shared" si="2"/>
        <v>109392.76</v>
      </c>
      <c r="N49" s="17">
        <v>0</v>
      </c>
      <c r="O49" s="17">
        <v>0</v>
      </c>
      <c r="P49" s="17">
        <v>101975.39</v>
      </c>
      <c r="Q49" s="17">
        <f t="shared" si="3"/>
        <v>101975.39</v>
      </c>
      <c r="R49" s="17">
        <f t="shared" si="4"/>
        <v>0</v>
      </c>
      <c r="S49" s="17">
        <f t="shared" si="4"/>
        <v>0</v>
      </c>
      <c r="T49" s="17">
        <f t="shared" si="4"/>
        <v>313855.67</v>
      </c>
      <c r="U49" s="17">
        <f t="shared" si="5"/>
        <v>313855.67</v>
      </c>
      <c r="V49" s="17">
        <v>0</v>
      </c>
      <c r="W49" s="17">
        <v>0</v>
      </c>
      <c r="X49" s="17">
        <v>90554.36</v>
      </c>
      <c r="Y49" s="17">
        <f t="shared" si="6"/>
        <v>90554.36</v>
      </c>
    </row>
    <row r="50" spans="1:25" x14ac:dyDescent="0.3">
      <c r="A50" s="13">
        <v>43</v>
      </c>
      <c r="B50" s="14">
        <v>43</v>
      </c>
      <c r="C50" s="60" t="s">
        <v>101</v>
      </c>
      <c r="D50" s="23" t="s">
        <v>30</v>
      </c>
      <c r="E50" s="20" t="s">
        <v>102</v>
      </c>
      <c r="F50" s="17">
        <v>0</v>
      </c>
      <c r="G50" s="17">
        <v>0</v>
      </c>
      <c r="H50" s="17">
        <v>87467.67</v>
      </c>
      <c r="I50" s="17">
        <f t="shared" si="1"/>
        <v>87467.67</v>
      </c>
      <c r="J50" s="17">
        <v>0</v>
      </c>
      <c r="K50" s="17">
        <v>0</v>
      </c>
      <c r="L50" s="17">
        <v>93746.11</v>
      </c>
      <c r="M50" s="17">
        <f t="shared" si="2"/>
        <v>93746.11</v>
      </c>
      <c r="N50" s="17">
        <v>0</v>
      </c>
      <c r="O50" s="17">
        <v>0</v>
      </c>
      <c r="P50" s="17">
        <v>96983.28</v>
      </c>
      <c r="Q50" s="17">
        <f t="shared" si="3"/>
        <v>96983.28</v>
      </c>
      <c r="R50" s="17">
        <f t="shared" si="4"/>
        <v>0</v>
      </c>
      <c r="S50" s="17">
        <f t="shared" si="4"/>
        <v>0</v>
      </c>
      <c r="T50" s="17">
        <f t="shared" si="4"/>
        <v>278197.06</v>
      </c>
      <c r="U50" s="17">
        <f t="shared" si="5"/>
        <v>278197.06</v>
      </c>
      <c r="V50" s="17">
        <v>0</v>
      </c>
      <c r="W50" s="17">
        <v>0</v>
      </c>
      <c r="X50" s="17">
        <v>87438.68</v>
      </c>
      <c r="Y50" s="17">
        <f t="shared" si="6"/>
        <v>87438.68</v>
      </c>
    </row>
    <row r="51" spans="1:25" x14ac:dyDescent="0.3">
      <c r="A51" s="13">
        <v>44</v>
      </c>
      <c r="B51" s="18">
        <v>44</v>
      </c>
      <c r="C51" s="59" t="s">
        <v>103</v>
      </c>
      <c r="D51" s="23" t="s">
        <v>50</v>
      </c>
      <c r="E51" s="20" t="s">
        <v>104</v>
      </c>
      <c r="F51" s="17">
        <v>305320.28000000003</v>
      </c>
      <c r="G51" s="17">
        <v>2532.4</v>
      </c>
      <c r="H51" s="17">
        <v>0</v>
      </c>
      <c r="I51" s="17">
        <f t="shared" si="1"/>
        <v>307852.68000000005</v>
      </c>
      <c r="J51" s="17">
        <v>383578.89</v>
      </c>
      <c r="K51" s="17">
        <v>3652.5</v>
      </c>
      <c r="L51" s="17">
        <v>0</v>
      </c>
      <c r="M51" s="17">
        <f t="shared" si="2"/>
        <v>387231.39</v>
      </c>
      <c r="N51" s="17">
        <v>413170.35</v>
      </c>
      <c r="O51" s="17">
        <v>4095.73</v>
      </c>
      <c r="P51" s="17">
        <v>0</v>
      </c>
      <c r="Q51" s="17">
        <f t="shared" si="3"/>
        <v>417266.07999999996</v>
      </c>
      <c r="R51" s="17">
        <f t="shared" si="4"/>
        <v>1102069.52</v>
      </c>
      <c r="S51" s="17">
        <f t="shared" si="4"/>
        <v>10280.629999999999</v>
      </c>
      <c r="T51" s="17">
        <f t="shared" si="4"/>
        <v>0</v>
      </c>
      <c r="U51" s="17">
        <f t="shared" si="5"/>
        <v>1112350.1499999999</v>
      </c>
      <c r="V51" s="17">
        <v>404594.53</v>
      </c>
      <c r="W51" s="17">
        <v>3960.3900000000003</v>
      </c>
      <c r="X51" s="17">
        <v>0</v>
      </c>
      <c r="Y51" s="17">
        <f t="shared" si="6"/>
        <v>408554.92000000004</v>
      </c>
    </row>
    <row r="52" spans="1:25" x14ac:dyDescent="0.3">
      <c r="A52" s="13">
        <v>45</v>
      </c>
      <c r="B52" s="14">
        <v>45</v>
      </c>
      <c r="C52" s="59" t="s">
        <v>105</v>
      </c>
      <c r="D52" s="23" t="s">
        <v>14</v>
      </c>
      <c r="E52" s="20" t="s">
        <v>106</v>
      </c>
      <c r="F52" s="17">
        <v>665169.68999999994</v>
      </c>
      <c r="G52" s="17">
        <v>4704.3999999999996</v>
      </c>
      <c r="H52" s="17">
        <v>454786.22</v>
      </c>
      <c r="I52" s="17">
        <f t="shared" si="1"/>
        <v>1124660.31</v>
      </c>
      <c r="J52" s="17">
        <v>714191.21</v>
      </c>
      <c r="K52" s="17">
        <v>5425.3</v>
      </c>
      <c r="L52" s="17">
        <v>481113.77</v>
      </c>
      <c r="M52" s="17">
        <f t="shared" si="2"/>
        <v>1200730.28</v>
      </c>
      <c r="N52" s="17">
        <v>766949.38</v>
      </c>
      <c r="O52" s="17">
        <v>6492.11</v>
      </c>
      <c r="P52" s="17">
        <v>500597.45</v>
      </c>
      <c r="Q52" s="17">
        <f t="shared" si="3"/>
        <v>1274038.94</v>
      </c>
      <c r="R52" s="17">
        <f t="shared" si="4"/>
        <v>2146310.2799999998</v>
      </c>
      <c r="S52" s="17">
        <f t="shared" si="4"/>
        <v>16621.810000000001</v>
      </c>
      <c r="T52" s="17">
        <f t="shared" si="4"/>
        <v>1436497.44</v>
      </c>
      <c r="U52" s="17">
        <f t="shared" si="5"/>
        <v>3599429.53</v>
      </c>
      <c r="V52" s="17">
        <v>750701.74</v>
      </c>
      <c r="W52" s="17">
        <v>6595.17</v>
      </c>
      <c r="X52" s="17">
        <v>452400.51</v>
      </c>
      <c r="Y52" s="17">
        <f t="shared" si="6"/>
        <v>1209697.42</v>
      </c>
    </row>
    <row r="53" spans="1:25" x14ac:dyDescent="0.3">
      <c r="A53" s="13">
        <v>46</v>
      </c>
      <c r="B53" s="18">
        <v>46</v>
      </c>
      <c r="C53" s="59" t="s">
        <v>107</v>
      </c>
      <c r="D53" s="23" t="s">
        <v>17</v>
      </c>
      <c r="E53" s="20" t="s">
        <v>108</v>
      </c>
      <c r="F53" s="17">
        <v>164216.9</v>
      </c>
      <c r="G53" s="17">
        <v>0</v>
      </c>
      <c r="H53" s="17">
        <v>0</v>
      </c>
      <c r="I53" s="17">
        <f t="shared" si="1"/>
        <v>164216.9</v>
      </c>
      <c r="J53" s="17">
        <v>208158.38</v>
      </c>
      <c r="K53" s="17">
        <v>0</v>
      </c>
      <c r="L53" s="17">
        <v>0</v>
      </c>
      <c r="M53" s="17">
        <f t="shared" si="2"/>
        <v>208158.38</v>
      </c>
      <c r="N53" s="17">
        <v>224322.76</v>
      </c>
      <c r="O53" s="17">
        <v>0</v>
      </c>
      <c r="P53" s="17">
        <v>0</v>
      </c>
      <c r="Q53" s="17">
        <f t="shared" si="3"/>
        <v>224322.76</v>
      </c>
      <c r="R53" s="17">
        <f t="shared" si="4"/>
        <v>596698.04</v>
      </c>
      <c r="S53" s="17">
        <f t="shared" si="4"/>
        <v>0</v>
      </c>
      <c r="T53" s="17">
        <f t="shared" si="4"/>
        <v>0</v>
      </c>
      <c r="U53" s="17">
        <f t="shared" si="5"/>
        <v>596698.04</v>
      </c>
      <c r="V53" s="17">
        <v>219577.52000000002</v>
      </c>
      <c r="W53" s="17">
        <v>0</v>
      </c>
      <c r="X53" s="17">
        <v>0</v>
      </c>
      <c r="Y53" s="17">
        <f t="shared" si="6"/>
        <v>219577.52000000002</v>
      </c>
    </row>
    <row r="54" spans="1:25" ht="27" x14ac:dyDescent="0.3">
      <c r="A54" s="13">
        <v>47</v>
      </c>
      <c r="B54" s="14">
        <v>47</v>
      </c>
      <c r="C54" s="59" t="s">
        <v>109</v>
      </c>
      <c r="D54" s="23" t="s">
        <v>30</v>
      </c>
      <c r="E54" s="20" t="s">
        <v>110</v>
      </c>
      <c r="F54" s="17">
        <v>0</v>
      </c>
      <c r="G54" s="17">
        <v>0</v>
      </c>
      <c r="H54" s="17">
        <v>24084.78</v>
      </c>
      <c r="I54" s="17">
        <f t="shared" si="1"/>
        <v>24084.78</v>
      </c>
      <c r="J54" s="17">
        <v>0</v>
      </c>
      <c r="K54" s="17">
        <v>0</v>
      </c>
      <c r="L54" s="17">
        <v>30303.74</v>
      </c>
      <c r="M54" s="17">
        <f t="shared" si="2"/>
        <v>30303.74</v>
      </c>
      <c r="N54" s="17">
        <v>0</v>
      </c>
      <c r="O54" s="17">
        <v>0</v>
      </c>
      <c r="P54" s="17">
        <v>85122.17</v>
      </c>
      <c r="Q54" s="17">
        <f t="shared" si="3"/>
        <v>85122.17</v>
      </c>
      <c r="R54" s="17">
        <f t="shared" si="4"/>
        <v>0</v>
      </c>
      <c r="S54" s="17">
        <f t="shared" si="4"/>
        <v>0</v>
      </c>
      <c r="T54" s="17">
        <f t="shared" si="4"/>
        <v>139510.69</v>
      </c>
      <c r="U54" s="17">
        <f t="shared" si="5"/>
        <v>139510.69</v>
      </c>
      <c r="V54" s="17">
        <v>0</v>
      </c>
      <c r="W54" s="17">
        <v>0</v>
      </c>
      <c r="X54" s="17">
        <v>85518.6</v>
      </c>
      <c r="Y54" s="17">
        <f t="shared" si="6"/>
        <v>85518.6</v>
      </c>
    </row>
    <row r="55" spans="1:25" x14ac:dyDescent="0.3">
      <c r="A55" s="13">
        <v>48</v>
      </c>
      <c r="B55" s="18">
        <v>48</v>
      </c>
      <c r="C55" s="69" t="s">
        <v>111</v>
      </c>
      <c r="D55" s="23" t="s">
        <v>17</v>
      </c>
      <c r="E55" s="20" t="s">
        <v>112</v>
      </c>
      <c r="F55" s="17">
        <v>68527.47</v>
      </c>
      <c r="G55" s="17">
        <v>0</v>
      </c>
      <c r="H55" s="17">
        <v>0</v>
      </c>
      <c r="I55" s="17">
        <f t="shared" si="1"/>
        <v>68527.47</v>
      </c>
      <c r="J55" s="17">
        <v>71123.210000000006</v>
      </c>
      <c r="K55" s="17">
        <v>0</v>
      </c>
      <c r="L55" s="17">
        <v>0</v>
      </c>
      <c r="M55" s="17">
        <f t="shared" si="2"/>
        <v>71123.210000000006</v>
      </c>
      <c r="N55" s="17">
        <v>72950.7</v>
      </c>
      <c r="O55" s="17">
        <v>0</v>
      </c>
      <c r="P55" s="17">
        <v>0</v>
      </c>
      <c r="Q55" s="17">
        <f t="shared" si="3"/>
        <v>72950.7</v>
      </c>
      <c r="R55" s="17">
        <f t="shared" si="4"/>
        <v>212601.38</v>
      </c>
      <c r="S55" s="17">
        <f t="shared" si="4"/>
        <v>0</v>
      </c>
      <c r="T55" s="17">
        <f t="shared" si="4"/>
        <v>0</v>
      </c>
      <c r="U55" s="17">
        <f t="shared" si="5"/>
        <v>212601.38</v>
      </c>
      <c r="V55" s="17">
        <v>72487.360000000001</v>
      </c>
      <c r="W55" s="17">
        <v>0</v>
      </c>
      <c r="X55" s="17">
        <v>0</v>
      </c>
      <c r="Y55" s="17">
        <f t="shared" si="6"/>
        <v>72487.360000000001</v>
      </c>
    </row>
    <row r="56" spans="1:25" x14ac:dyDescent="0.3">
      <c r="A56" s="13">
        <v>49</v>
      </c>
      <c r="B56" s="14">
        <v>49</v>
      </c>
      <c r="C56" s="59" t="s">
        <v>113</v>
      </c>
      <c r="D56" s="23" t="s">
        <v>17</v>
      </c>
      <c r="E56" s="20" t="s">
        <v>114</v>
      </c>
      <c r="F56" s="17">
        <v>91257.11</v>
      </c>
      <c r="G56" s="17">
        <v>0</v>
      </c>
      <c r="H56" s="17">
        <v>0</v>
      </c>
      <c r="I56" s="17">
        <f t="shared" si="1"/>
        <v>91257.11</v>
      </c>
      <c r="J56" s="17">
        <v>110155.72</v>
      </c>
      <c r="K56" s="17">
        <v>0</v>
      </c>
      <c r="L56" s="17">
        <v>0</v>
      </c>
      <c r="M56" s="17">
        <f t="shared" si="2"/>
        <v>110155.72</v>
      </c>
      <c r="N56" s="17">
        <v>118647.78</v>
      </c>
      <c r="O56" s="17">
        <v>0</v>
      </c>
      <c r="P56" s="17">
        <v>0</v>
      </c>
      <c r="Q56" s="17">
        <f t="shared" si="3"/>
        <v>118647.78</v>
      </c>
      <c r="R56" s="17">
        <f t="shared" si="4"/>
        <v>320060.61</v>
      </c>
      <c r="S56" s="17">
        <f t="shared" si="4"/>
        <v>0</v>
      </c>
      <c r="T56" s="17">
        <f t="shared" si="4"/>
        <v>0</v>
      </c>
      <c r="U56" s="17">
        <f t="shared" si="5"/>
        <v>320060.61</v>
      </c>
      <c r="V56" s="17">
        <v>116090.42000000001</v>
      </c>
      <c r="W56" s="17">
        <v>0</v>
      </c>
      <c r="X56" s="17">
        <v>0</v>
      </c>
      <c r="Y56" s="17">
        <f t="shared" si="6"/>
        <v>116090.42000000001</v>
      </c>
    </row>
    <row r="57" spans="1:25" x14ac:dyDescent="0.3">
      <c r="A57" s="13">
        <v>50</v>
      </c>
      <c r="B57" s="18">
        <v>50</v>
      </c>
      <c r="C57" s="59" t="s">
        <v>115</v>
      </c>
      <c r="D57" s="23" t="s">
        <v>50</v>
      </c>
      <c r="E57" s="20" t="s">
        <v>116</v>
      </c>
      <c r="F57" s="17">
        <v>339325.71</v>
      </c>
      <c r="G57" s="17">
        <v>5970.9</v>
      </c>
      <c r="H57" s="17">
        <v>0</v>
      </c>
      <c r="I57" s="17">
        <f t="shared" si="1"/>
        <v>345296.61000000004</v>
      </c>
      <c r="J57" s="17">
        <v>363832.39</v>
      </c>
      <c r="K57" s="17">
        <v>7076.6</v>
      </c>
      <c r="L57" s="17">
        <v>0</v>
      </c>
      <c r="M57" s="17">
        <f t="shared" si="2"/>
        <v>370908.99</v>
      </c>
      <c r="N57" s="17">
        <v>392727.7</v>
      </c>
      <c r="O57" s="17">
        <v>6005.48</v>
      </c>
      <c r="P57" s="17">
        <v>0</v>
      </c>
      <c r="Q57" s="17">
        <f t="shared" si="3"/>
        <v>398733.18</v>
      </c>
      <c r="R57" s="17">
        <f t="shared" si="4"/>
        <v>1095885.8</v>
      </c>
      <c r="S57" s="17">
        <f t="shared" si="4"/>
        <v>19052.98</v>
      </c>
      <c r="T57" s="17">
        <f t="shared" si="4"/>
        <v>0</v>
      </c>
      <c r="U57" s="17">
        <f t="shared" si="5"/>
        <v>1114938.78</v>
      </c>
      <c r="V57" s="17">
        <v>384221.98</v>
      </c>
      <c r="W57" s="17">
        <v>10635.2</v>
      </c>
      <c r="X57" s="17">
        <v>0</v>
      </c>
      <c r="Y57" s="17">
        <f t="shared" si="6"/>
        <v>394857.18</v>
      </c>
    </row>
    <row r="58" spans="1:25" x14ac:dyDescent="0.3">
      <c r="A58" s="13">
        <v>51</v>
      </c>
      <c r="B58" s="14">
        <v>51</v>
      </c>
      <c r="C58" s="69" t="s">
        <v>117</v>
      </c>
      <c r="D58" s="23" t="s">
        <v>17</v>
      </c>
      <c r="E58" s="20" t="s">
        <v>118</v>
      </c>
      <c r="F58" s="17">
        <v>99871.12</v>
      </c>
      <c r="G58" s="17">
        <v>0</v>
      </c>
      <c r="H58" s="17">
        <v>0</v>
      </c>
      <c r="I58" s="17">
        <f t="shared" si="1"/>
        <v>99871.12</v>
      </c>
      <c r="J58" s="17">
        <v>122856.17</v>
      </c>
      <c r="K58" s="17">
        <v>0</v>
      </c>
      <c r="L58" s="17">
        <v>0</v>
      </c>
      <c r="M58" s="17">
        <f t="shared" si="2"/>
        <v>122856.17</v>
      </c>
      <c r="N58" s="17">
        <v>133925.65</v>
      </c>
      <c r="O58" s="17">
        <v>0</v>
      </c>
      <c r="P58" s="17">
        <v>0</v>
      </c>
      <c r="Q58" s="17">
        <f t="shared" si="3"/>
        <v>133925.65</v>
      </c>
      <c r="R58" s="17">
        <f t="shared" si="4"/>
        <v>356652.93999999994</v>
      </c>
      <c r="S58" s="17">
        <f t="shared" si="4"/>
        <v>0</v>
      </c>
      <c r="T58" s="17">
        <f t="shared" si="4"/>
        <v>0</v>
      </c>
      <c r="U58" s="17">
        <f t="shared" si="5"/>
        <v>356652.93999999994</v>
      </c>
      <c r="V58" s="17">
        <v>130464.01999999999</v>
      </c>
      <c r="W58" s="17">
        <v>0</v>
      </c>
      <c r="X58" s="17">
        <v>0</v>
      </c>
      <c r="Y58" s="17">
        <f t="shared" si="6"/>
        <v>130464.01999999999</v>
      </c>
    </row>
    <row r="59" spans="1:25" x14ac:dyDescent="0.3">
      <c r="A59" s="13">
        <v>52</v>
      </c>
      <c r="B59" s="18">
        <v>52</v>
      </c>
      <c r="C59" s="60" t="s">
        <v>119</v>
      </c>
      <c r="D59" s="23" t="s">
        <v>30</v>
      </c>
      <c r="E59" s="21" t="s">
        <v>120</v>
      </c>
      <c r="F59" s="17">
        <v>0</v>
      </c>
      <c r="G59" s="17">
        <v>0</v>
      </c>
      <c r="H59" s="17">
        <v>75918</v>
      </c>
      <c r="I59" s="17">
        <f t="shared" si="1"/>
        <v>75918</v>
      </c>
      <c r="J59" s="17">
        <v>0</v>
      </c>
      <c r="K59" s="17">
        <v>0</v>
      </c>
      <c r="L59" s="17">
        <v>76839</v>
      </c>
      <c r="M59" s="17">
        <f t="shared" si="2"/>
        <v>76839</v>
      </c>
      <c r="N59" s="17">
        <v>0</v>
      </c>
      <c r="O59" s="17">
        <v>0</v>
      </c>
      <c r="P59" s="17">
        <v>76630.41</v>
      </c>
      <c r="Q59" s="17">
        <f t="shared" si="3"/>
        <v>76630.41</v>
      </c>
      <c r="R59" s="17">
        <f t="shared" si="4"/>
        <v>0</v>
      </c>
      <c r="S59" s="17">
        <f t="shared" si="4"/>
        <v>0</v>
      </c>
      <c r="T59" s="17">
        <f t="shared" si="4"/>
        <v>229387.41</v>
      </c>
      <c r="U59" s="17">
        <f t="shared" si="5"/>
        <v>229387.41</v>
      </c>
      <c r="V59" s="17">
        <v>0</v>
      </c>
      <c r="W59" s="17">
        <v>0</v>
      </c>
      <c r="X59" s="17">
        <v>75138.389999999985</v>
      </c>
      <c r="Y59" s="17">
        <f t="shared" si="6"/>
        <v>75138.389999999985</v>
      </c>
    </row>
    <row r="60" spans="1:25" x14ac:dyDescent="0.3">
      <c r="A60" s="13">
        <v>53</v>
      </c>
      <c r="B60" s="14">
        <v>53</v>
      </c>
      <c r="C60" s="69" t="s">
        <v>121</v>
      </c>
      <c r="D60" s="23" t="s">
        <v>50</v>
      </c>
      <c r="E60" s="20" t="s">
        <v>122</v>
      </c>
      <c r="F60" s="17">
        <v>131205.51999999999</v>
      </c>
      <c r="G60" s="17">
        <v>730.5</v>
      </c>
      <c r="H60" s="17">
        <v>0</v>
      </c>
      <c r="I60" s="17">
        <f t="shared" si="1"/>
        <v>131936.01999999999</v>
      </c>
      <c r="J60" s="17">
        <v>145887.60999999999</v>
      </c>
      <c r="K60" s="17">
        <v>730.5</v>
      </c>
      <c r="L60" s="17">
        <v>0</v>
      </c>
      <c r="M60" s="17">
        <f t="shared" si="2"/>
        <v>146618.10999999999</v>
      </c>
      <c r="N60" s="17">
        <v>139041.09</v>
      </c>
      <c r="O60" s="17">
        <v>3453.32</v>
      </c>
      <c r="P60" s="17">
        <v>0</v>
      </c>
      <c r="Q60" s="17">
        <f t="shared" si="3"/>
        <v>142494.41</v>
      </c>
      <c r="R60" s="17">
        <f t="shared" si="4"/>
        <v>416134.22</v>
      </c>
      <c r="S60" s="17">
        <f t="shared" si="4"/>
        <v>4914.32</v>
      </c>
      <c r="T60" s="17">
        <f t="shared" si="4"/>
        <v>0</v>
      </c>
      <c r="U60" s="17">
        <f t="shared" si="5"/>
        <v>421048.54</v>
      </c>
      <c r="V60" s="17">
        <v>134202.33000000002</v>
      </c>
      <c r="W60" s="17">
        <v>823.69</v>
      </c>
      <c r="X60" s="17">
        <v>0</v>
      </c>
      <c r="Y60" s="17">
        <f t="shared" si="6"/>
        <v>135026.02000000002</v>
      </c>
    </row>
    <row r="61" spans="1:25" x14ac:dyDescent="0.3">
      <c r="A61" s="13">
        <v>54</v>
      </c>
      <c r="B61" s="18">
        <v>54</v>
      </c>
      <c r="C61" s="60" t="s">
        <v>123</v>
      </c>
      <c r="D61" s="23" t="s">
        <v>124</v>
      </c>
      <c r="E61" s="20" t="s">
        <v>125</v>
      </c>
      <c r="F61" s="17">
        <v>157620.81</v>
      </c>
      <c r="G61" s="17">
        <v>0</v>
      </c>
      <c r="H61" s="17">
        <v>0</v>
      </c>
      <c r="I61" s="17">
        <f t="shared" si="1"/>
        <v>157620.81</v>
      </c>
      <c r="J61" s="17">
        <v>198469.6</v>
      </c>
      <c r="K61" s="17">
        <v>0</v>
      </c>
      <c r="L61" s="17">
        <v>0</v>
      </c>
      <c r="M61" s="17">
        <f t="shared" si="2"/>
        <v>198469.6</v>
      </c>
      <c r="N61" s="17">
        <v>165241.78</v>
      </c>
      <c r="O61" s="17">
        <v>0</v>
      </c>
      <c r="P61" s="17">
        <v>0</v>
      </c>
      <c r="Q61" s="17">
        <f t="shared" si="3"/>
        <v>165241.78</v>
      </c>
      <c r="R61" s="17">
        <f t="shared" si="4"/>
        <v>521332.19000000006</v>
      </c>
      <c r="S61" s="17">
        <f t="shared" si="4"/>
        <v>0</v>
      </c>
      <c r="T61" s="17">
        <f t="shared" si="4"/>
        <v>0</v>
      </c>
      <c r="U61" s="17">
        <f t="shared" si="5"/>
        <v>521332.19000000006</v>
      </c>
      <c r="V61" s="17">
        <v>160176.91</v>
      </c>
      <c r="W61" s="17">
        <v>0</v>
      </c>
      <c r="X61" s="17">
        <v>0</v>
      </c>
      <c r="Y61" s="17">
        <f t="shared" si="6"/>
        <v>160176.91</v>
      </c>
    </row>
    <row r="62" spans="1:25" x14ac:dyDescent="0.3">
      <c r="A62" s="13">
        <v>55</v>
      </c>
      <c r="B62" s="14">
        <v>55</v>
      </c>
      <c r="C62" s="60" t="s">
        <v>126</v>
      </c>
      <c r="D62" s="23" t="s">
        <v>17</v>
      </c>
      <c r="E62" s="20" t="s">
        <v>127</v>
      </c>
      <c r="F62" s="17">
        <v>56840.63</v>
      </c>
      <c r="G62" s="17">
        <v>0</v>
      </c>
      <c r="H62" s="17">
        <v>0</v>
      </c>
      <c r="I62" s="17">
        <f t="shared" si="1"/>
        <v>56840.63</v>
      </c>
      <c r="J62" s="17">
        <v>114901.06</v>
      </c>
      <c r="K62" s="17">
        <v>0</v>
      </c>
      <c r="L62" s="17">
        <v>0</v>
      </c>
      <c r="M62" s="17">
        <f t="shared" si="2"/>
        <v>114901.06</v>
      </c>
      <c r="N62" s="17">
        <v>125900.7</v>
      </c>
      <c r="O62" s="17">
        <v>0</v>
      </c>
      <c r="P62" s="17">
        <v>0</v>
      </c>
      <c r="Q62" s="17">
        <f t="shared" si="3"/>
        <v>125900.7</v>
      </c>
      <c r="R62" s="17">
        <f t="shared" si="4"/>
        <v>297642.39</v>
      </c>
      <c r="S62" s="17">
        <f t="shared" si="4"/>
        <v>0</v>
      </c>
      <c r="T62" s="17">
        <f t="shared" si="4"/>
        <v>0</v>
      </c>
      <c r="U62" s="17">
        <f t="shared" si="5"/>
        <v>297642.39</v>
      </c>
      <c r="V62" s="17">
        <v>122608.28000000001</v>
      </c>
      <c r="W62" s="17">
        <v>0</v>
      </c>
      <c r="X62" s="17">
        <v>0</v>
      </c>
      <c r="Y62" s="17">
        <f t="shared" si="6"/>
        <v>122608.28000000001</v>
      </c>
    </row>
    <row r="63" spans="1:25" x14ac:dyDescent="0.3">
      <c r="A63" s="13">
        <v>56</v>
      </c>
      <c r="B63" s="18">
        <v>56</v>
      </c>
      <c r="C63" s="68" t="s">
        <v>128</v>
      </c>
      <c r="D63" s="23" t="s">
        <v>17</v>
      </c>
      <c r="E63" s="20" t="s">
        <v>129</v>
      </c>
      <c r="F63" s="17">
        <v>130067.29</v>
      </c>
      <c r="G63" s="17">
        <v>0</v>
      </c>
      <c r="H63" s="17">
        <v>0</v>
      </c>
      <c r="I63" s="17">
        <f t="shared" si="1"/>
        <v>130067.29</v>
      </c>
      <c r="J63" s="17">
        <v>161522.66</v>
      </c>
      <c r="K63" s="17">
        <v>0</v>
      </c>
      <c r="L63" s="17">
        <v>0</v>
      </c>
      <c r="M63" s="17">
        <f t="shared" si="2"/>
        <v>161522.66</v>
      </c>
      <c r="N63" s="17">
        <v>173901.36</v>
      </c>
      <c r="O63" s="17">
        <v>0</v>
      </c>
      <c r="P63" s="17">
        <v>0</v>
      </c>
      <c r="Q63" s="17">
        <f t="shared" si="3"/>
        <v>173901.36</v>
      </c>
      <c r="R63" s="17">
        <f t="shared" si="4"/>
        <v>465491.31</v>
      </c>
      <c r="S63" s="17">
        <f t="shared" si="4"/>
        <v>0</v>
      </c>
      <c r="T63" s="17">
        <f t="shared" si="4"/>
        <v>0</v>
      </c>
      <c r="U63" s="17">
        <f t="shared" si="5"/>
        <v>465491.31</v>
      </c>
      <c r="V63" s="17">
        <v>170257.75</v>
      </c>
      <c r="W63" s="17">
        <v>0</v>
      </c>
      <c r="X63" s="17">
        <v>0</v>
      </c>
      <c r="Y63" s="17">
        <f t="shared" si="6"/>
        <v>170257.75</v>
      </c>
    </row>
    <row r="64" spans="1:25" x14ac:dyDescent="0.3">
      <c r="A64" s="13">
        <v>57</v>
      </c>
      <c r="B64" s="14">
        <v>57</v>
      </c>
      <c r="C64" s="60" t="s">
        <v>130</v>
      </c>
      <c r="D64" s="23" t="s">
        <v>33</v>
      </c>
      <c r="E64" s="20" t="s">
        <v>131</v>
      </c>
      <c r="F64" s="17">
        <v>0</v>
      </c>
      <c r="G64" s="17">
        <v>8144.2</v>
      </c>
      <c r="H64" s="17">
        <v>0</v>
      </c>
      <c r="I64" s="17">
        <f t="shared" si="1"/>
        <v>8144.2</v>
      </c>
      <c r="J64" s="17">
        <v>0</v>
      </c>
      <c r="K64" s="17">
        <v>20923.8</v>
      </c>
      <c r="L64" s="17">
        <v>0</v>
      </c>
      <c r="M64" s="17">
        <f t="shared" si="2"/>
        <v>20923.8</v>
      </c>
      <c r="N64" s="17">
        <v>0</v>
      </c>
      <c r="O64" s="17">
        <v>60148.82</v>
      </c>
      <c r="P64" s="17">
        <v>0</v>
      </c>
      <c r="Q64" s="17">
        <f t="shared" si="3"/>
        <v>60148.82</v>
      </c>
      <c r="R64" s="17">
        <f t="shared" si="4"/>
        <v>0</v>
      </c>
      <c r="S64" s="17">
        <f t="shared" si="4"/>
        <v>89216.82</v>
      </c>
      <c r="T64" s="17">
        <f t="shared" si="4"/>
        <v>0</v>
      </c>
      <c r="U64" s="17">
        <f t="shared" si="5"/>
        <v>89216.82</v>
      </c>
      <c r="V64" s="17">
        <v>0</v>
      </c>
      <c r="W64" s="17">
        <v>12800.869999999999</v>
      </c>
      <c r="X64" s="17">
        <v>0</v>
      </c>
      <c r="Y64" s="17">
        <f t="shared" si="6"/>
        <v>12800.869999999999</v>
      </c>
    </row>
    <row r="65" spans="1:25" x14ac:dyDescent="0.3">
      <c r="A65" s="13">
        <v>58</v>
      </c>
      <c r="B65" s="18">
        <v>58</v>
      </c>
      <c r="C65" s="61" t="s">
        <v>132</v>
      </c>
      <c r="D65" s="23" t="s">
        <v>30</v>
      </c>
      <c r="E65" s="27" t="s">
        <v>133</v>
      </c>
      <c r="F65" s="17">
        <v>0</v>
      </c>
      <c r="G65" s="17">
        <v>0</v>
      </c>
      <c r="H65" s="17">
        <v>54364.2</v>
      </c>
      <c r="I65" s="17">
        <f t="shared" si="1"/>
        <v>54364.2</v>
      </c>
      <c r="J65" s="17">
        <v>0</v>
      </c>
      <c r="K65" s="17">
        <v>0</v>
      </c>
      <c r="L65" s="17">
        <v>71222.960000000006</v>
      </c>
      <c r="M65" s="17">
        <f t="shared" si="2"/>
        <v>71222.960000000006</v>
      </c>
      <c r="N65" s="17">
        <v>0</v>
      </c>
      <c r="O65" s="17">
        <v>0</v>
      </c>
      <c r="P65" s="17">
        <v>98501.09</v>
      </c>
      <c r="Q65" s="17">
        <f t="shared" si="3"/>
        <v>98501.09</v>
      </c>
      <c r="R65" s="17">
        <f t="shared" si="4"/>
        <v>0</v>
      </c>
      <c r="S65" s="17">
        <f t="shared" si="4"/>
        <v>0</v>
      </c>
      <c r="T65" s="17">
        <f t="shared" si="4"/>
        <v>224088.25</v>
      </c>
      <c r="U65" s="17">
        <f t="shared" si="5"/>
        <v>224088.25</v>
      </c>
      <c r="V65" s="17">
        <v>0</v>
      </c>
      <c r="W65" s="17">
        <v>0</v>
      </c>
      <c r="X65" s="17">
        <v>88766.82</v>
      </c>
      <c r="Y65" s="17">
        <f t="shared" si="6"/>
        <v>88766.82</v>
      </c>
    </row>
    <row r="66" spans="1:25" x14ac:dyDescent="0.3">
      <c r="A66" s="13">
        <v>59</v>
      </c>
      <c r="B66" s="14">
        <v>59</v>
      </c>
      <c r="C66" s="60" t="s">
        <v>134</v>
      </c>
      <c r="D66" s="24" t="s">
        <v>11</v>
      </c>
      <c r="E66" s="20" t="s">
        <v>135</v>
      </c>
      <c r="F66" s="17">
        <v>134077.35</v>
      </c>
      <c r="G66" s="17">
        <v>0</v>
      </c>
      <c r="H66" s="17">
        <v>237170.81</v>
      </c>
      <c r="I66" s="17">
        <f t="shared" si="1"/>
        <v>371248.16000000003</v>
      </c>
      <c r="J66" s="17">
        <v>154086.26</v>
      </c>
      <c r="K66" s="17">
        <v>0</v>
      </c>
      <c r="L66" s="17">
        <v>250668.39</v>
      </c>
      <c r="M66" s="17">
        <f t="shared" si="2"/>
        <v>404754.65</v>
      </c>
      <c r="N66" s="17">
        <v>140673.59</v>
      </c>
      <c r="O66" s="17">
        <v>0</v>
      </c>
      <c r="P66" s="17">
        <v>265945.99</v>
      </c>
      <c r="Q66" s="17">
        <f t="shared" si="3"/>
        <v>406619.57999999996</v>
      </c>
      <c r="R66" s="17">
        <f t="shared" si="4"/>
        <v>428837.19999999995</v>
      </c>
      <c r="S66" s="17">
        <f t="shared" si="4"/>
        <v>0</v>
      </c>
      <c r="T66" s="17">
        <f t="shared" si="4"/>
        <v>753785.19</v>
      </c>
      <c r="U66" s="17">
        <f t="shared" si="5"/>
        <v>1182622.3899999999</v>
      </c>
      <c r="V66" s="17">
        <v>131241.25</v>
      </c>
      <c r="W66" s="17">
        <v>0</v>
      </c>
      <c r="X66" s="17">
        <v>239903.23</v>
      </c>
      <c r="Y66" s="17">
        <f t="shared" si="6"/>
        <v>371144.48</v>
      </c>
    </row>
    <row r="67" spans="1:25" x14ac:dyDescent="0.3">
      <c r="A67" s="13">
        <v>60</v>
      </c>
      <c r="B67" s="18">
        <v>60</v>
      </c>
      <c r="C67" s="60" t="s">
        <v>136</v>
      </c>
      <c r="D67" s="24" t="s">
        <v>14</v>
      </c>
      <c r="E67" s="20" t="s">
        <v>137</v>
      </c>
      <c r="F67" s="17">
        <v>1097864.08</v>
      </c>
      <c r="G67" s="17">
        <v>14074.3</v>
      </c>
      <c r="H67" s="17">
        <v>55495.74</v>
      </c>
      <c r="I67" s="17">
        <f t="shared" si="1"/>
        <v>1167434.1200000001</v>
      </c>
      <c r="J67" s="17">
        <v>1273409.1399999999</v>
      </c>
      <c r="K67" s="17">
        <v>17970.3</v>
      </c>
      <c r="L67" s="17">
        <v>63779.73</v>
      </c>
      <c r="M67" s="17">
        <f t="shared" si="2"/>
        <v>1355159.17</v>
      </c>
      <c r="N67" s="17">
        <v>1199225.58</v>
      </c>
      <c r="O67" s="17">
        <v>24992</v>
      </c>
      <c r="P67" s="17">
        <v>70864.850000000006</v>
      </c>
      <c r="Q67" s="17">
        <f t="shared" si="3"/>
        <v>1295082.4300000002</v>
      </c>
      <c r="R67" s="17">
        <f t="shared" si="4"/>
        <v>3570498.8</v>
      </c>
      <c r="S67" s="17">
        <f t="shared" si="4"/>
        <v>57036.6</v>
      </c>
      <c r="T67" s="17">
        <f t="shared" si="4"/>
        <v>190140.32</v>
      </c>
      <c r="U67" s="17">
        <f t="shared" si="5"/>
        <v>3817675.7199999997</v>
      </c>
      <c r="V67" s="17">
        <v>1137304.22</v>
      </c>
      <c r="W67" s="17">
        <v>23785.91</v>
      </c>
      <c r="X67" s="17">
        <v>71196.36</v>
      </c>
      <c r="Y67" s="17">
        <f t="shared" si="6"/>
        <v>1232286.49</v>
      </c>
    </row>
    <row r="68" spans="1:25" x14ac:dyDescent="0.3">
      <c r="A68" s="13">
        <v>61</v>
      </c>
      <c r="B68" s="14">
        <v>61</v>
      </c>
      <c r="C68" s="60" t="s">
        <v>138</v>
      </c>
      <c r="D68" s="24" t="s">
        <v>17</v>
      </c>
      <c r="E68" s="20" t="s">
        <v>139</v>
      </c>
      <c r="F68" s="17">
        <v>3940.26</v>
      </c>
      <c r="G68" s="17">
        <v>0</v>
      </c>
      <c r="H68" s="17">
        <v>0</v>
      </c>
      <c r="I68" s="17">
        <f t="shared" si="1"/>
        <v>3940.26</v>
      </c>
      <c r="J68" s="17">
        <v>11758.44</v>
      </c>
      <c r="K68" s="17">
        <v>0</v>
      </c>
      <c r="L68" s="17">
        <v>0</v>
      </c>
      <c r="M68" s="17">
        <f t="shared" si="2"/>
        <v>11758.44</v>
      </c>
      <c r="N68" s="17">
        <v>196492.86</v>
      </c>
      <c r="O68" s="17">
        <v>0</v>
      </c>
      <c r="P68" s="17">
        <v>0</v>
      </c>
      <c r="Q68" s="17">
        <f t="shared" si="3"/>
        <v>196492.86</v>
      </c>
      <c r="R68" s="17">
        <f t="shared" si="4"/>
        <v>212191.56</v>
      </c>
      <c r="S68" s="17">
        <f t="shared" si="4"/>
        <v>0</v>
      </c>
      <c r="T68" s="17">
        <f t="shared" si="4"/>
        <v>0</v>
      </c>
      <c r="U68" s="17">
        <f t="shared" si="5"/>
        <v>212191.56</v>
      </c>
      <c r="V68" s="17">
        <v>23840.600000000006</v>
      </c>
      <c r="W68" s="17">
        <v>0</v>
      </c>
      <c r="X68" s="17">
        <v>0</v>
      </c>
      <c r="Y68" s="17">
        <f t="shared" si="6"/>
        <v>23840.600000000006</v>
      </c>
    </row>
    <row r="69" spans="1:25" x14ac:dyDescent="0.3">
      <c r="A69" s="13">
        <v>62</v>
      </c>
      <c r="B69" s="18">
        <v>62</v>
      </c>
      <c r="C69" s="60" t="s">
        <v>140</v>
      </c>
      <c r="D69" s="24" t="s">
        <v>30</v>
      </c>
      <c r="E69" s="20" t="s">
        <v>141</v>
      </c>
      <c r="F69" s="17">
        <v>0</v>
      </c>
      <c r="G69" s="17">
        <v>0</v>
      </c>
      <c r="H69" s="17">
        <v>62305.08</v>
      </c>
      <c r="I69" s="17">
        <f t="shared" si="1"/>
        <v>62305.08</v>
      </c>
      <c r="J69" s="17">
        <v>0</v>
      </c>
      <c r="K69" s="17">
        <v>0</v>
      </c>
      <c r="L69" s="17">
        <v>68900.639999999999</v>
      </c>
      <c r="M69" s="17">
        <f t="shared" si="2"/>
        <v>68900.639999999999</v>
      </c>
      <c r="N69" s="17">
        <v>0</v>
      </c>
      <c r="O69" s="17">
        <v>0</v>
      </c>
      <c r="P69" s="17">
        <v>53074.64</v>
      </c>
      <c r="Q69" s="17">
        <f t="shared" si="3"/>
        <v>53074.64</v>
      </c>
      <c r="R69" s="17">
        <f t="shared" si="4"/>
        <v>0</v>
      </c>
      <c r="S69" s="17">
        <f t="shared" si="4"/>
        <v>0</v>
      </c>
      <c r="T69" s="17">
        <f t="shared" si="4"/>
        <v>184280.36</v>
      </c>
      <c r="U69" s="17">
        <f t="shared" si="5"/>
        <v>184280.36</v>
      </c>
      <c r="V69" s="17">
        <v>0</v>
      </c>
      <c r="W69" s="17">
        <v>0</v>
      </c>
      <c r="X69" s="17">
        <v>44592.65</v>
      </c>
      <c r="Y69" s="17">
        <f t="shared" si="6"/>
        <v>44592.65</v>
      </c>
    </row>
    <row r="70" spans="1:25" x14ac:dyDescent="0.3">
      <c r="A70" s="13">
        <v>63</v>
      </c>
      <c r="B70" s="14">
        <v>63</v>
      </c>
      <c r="C70" s="60" t="s">
        <v>142</v>
      </c>
      <c r="D70" s="24" t="s">
        <v>17</v>
      </c>
      <c r="E70" s="20" t="s">
        <v>143</v>
      </c>
      <c r="F70" s="17">
        <v>69934.8</v>
      </c>
      <c r="G70" s="17">
        <v>0</v>
      </c>
      <c r="H70" s="17">
        <v>0</v>
      </c>
      <c r="I70" s="17">
        <f t="shared" si="1"/>
        <v>69934.8</v>
      </c>
      <c r="J70" s="17">
        <v>80003.009999999995</v>
      </c>
      <c r="K70" s="17">
        <v>0</v>
      </c>
      <c r="L70" s="17">
        <v>0</v>
      </c>
      <c r="M70" s="17">
        <f t="shared" si="2"/>
        <v>80003.009999999995</v>
      </c>
      <c r="N70" s="17">
        <v>93323.93</v>
      </c>
      <c r="O70" s="17">
        <v>0</v>
      </c>
      <c r="P70" s="17">
        <v>0</v>
      </c>
      <c r="Q70" s="17">
        <f t="shared" si="3"/>
        <v>93323.93</v>
      </c>
      <c r="R70" s="17">
        <f t="shared" si="4"/>
        <v>243261.74</v>
      </c>
      <c r="S70" s="17">
        <f t="shared" si="4"/>
        <v>0</v>
      </c>
      <c r="T70" s="17">
        <f t="shared" si="4"/>
        <v>0</v>
      </c>
      <c r="U70" s="17">
        <f t="shared" si="5"/>
        <v>243261.74</v>
      </c>
      <c r="V70" s="17">
        <v>91183.540000000008</v>
      </c>
      <c r="W70" s="17">
        <v>0</v>
      </c>
      <c r="X70" s="17">
        <v>0</v>
      </c>
      <c r="Y70" s="17">
        <f t="shared" si="6"/>
        <v>91183.540000000008</v>
      </c>
    </row>
    <row r="71" spans="1:25" ht="27" x14ac:dyDescent="0.3">
      <c r="A71" s="13">
        <v>64</v>
      </c>
      <c r="B71" s="18">
        <v>64</v>
      </c>
      <c r="C71" s="60" t="s">
        <v>144</v>
      </c>
      <c r="D71" s="24" t="s">
        <v>30</v>
      </c>
      <c r="E71" s="20" t="s">
        <v>145</v>
      </c>
      <c r="F71" s="17">
        <v>0</v>
      </c>
      <c r="G71" s="17">
        <v>0</v>
      </c>
      <c r="H71" s="17">
        <v>1272499.82</v>
      </c>
      <c r="I71" s="17">
        <f t="shared" si="1"/>
        <v>1272499.82</v>
      </c>
      <c r="J71" s="17">
        <v>0</v>
      </c>
      <c r="K71" s="17">
        <v>0</v>
      </c>
      <c r="L71" s="17">
        <v>1401773.32</v>
      </c>
      <c r="M71" s="17">
        <f t="shared" si="2"/>
        <v>1401773.32</v>
      </c>
      <c r="N71" s="17">
        <v>0</v>
      </c>
      <c r="O71" s="17">
        <v>0</v>
      </c>
      <c r="P71" s="17">
        <v>1351698.06</v>
      </c>
      <c r="Q71" s="17">
        <f t="shared" si="3"/>
        <v>1351698.06</v>
      </c>
      <c r="R71" s="17">
        <f t="shared" si="4"/>
        <v>0</v>
      </c>
      <c r="S71" s="17">
        <f t="shared" si="4"/>
        <v>0</v>
      </c>
      <c r="T71" s="17">
        <f t="shared" si="4"/>
        <v>4025971.2</v>
      </c>
      <c r="U71" s="17">
        <f t="shared" si="5"/>
        <v>4025971.2</v>
      </c>
      <c r="V71" s="17">
        <v>0</v>
      </c>
      <c r="W71" s="17">
        <v>0</v>
      </c>
      <c r="X71" s="17">
        <v>1208820.8899999999</v>
      </c>
      <c r="Y71" s="17">
        <f t="shared" si="6"/>
        <v>1208820.8899999999</v>
      </c>
    </row>
    <row r="72" spans="1:25" ht="27" x14ac:dyDescent="0.3">
      <c r="A72" s="13">
        <v>65</v>
      </c>
      <c r="B72" s="14">
        <v>65</v>
      </c>
      <c r="C72" s="60" t="s">
        <v>146</v>
      </c>
      <c r="D72" s="24" t="s">
        <v>17</v>
      </c>
      <c r="E72" s="20" t="s">
        <v>147</v>
      </c>
      <c r="F72" s="17">
        <v>160464.62</v>
      </c>
      <c r="G72" s="17">
        <v>0</v>
      </c>
      <c r="H72" s="17">
        <v>0</v>
      </c>
      <c r="I72" s="17">
        <f t="shared" si="1"/>
        <v>160464.62</v>
      </c>
      <c r="J72" s="17">
        <v>178257.81</v>
      </c>
      <c r="K72" s="17">
        <v>0</v>
      </c>
      <c r="L72" s="17">
        <v>0</v>
      </c>
      <c r="M72" s="17">
        <f t="shared" si="2"/>
        <v>178257.81</v>
      </c>
      <c r="N72" s="17">
        <v>167145.76999999999</v>
      </c>
      <c r="O72" s="17">
        <v>0</v>
      </c>
      <c r="P72" s="17">
        <v>0</v>
      </c>
      <c r="Q72" s="17">
        <f t="shared" si="3"/>
        <v>167145.76999999999</v>
      </c>
      <c r="R72" s="17">
        <f t="shared" si="4"/>
        <v>505868.19999999995</v>
      </c>
      <c r="S72" s="17">
        <f t="shared" si="4"/>
        <v>0</v>
      </c>
      <c r="T72" s="17">
        <f t="shared" si="4"/>
        <v>0</v>
      </c>
      <c r="U72" s="17">
        <f t="shared" si="5"/>
        <v>505868.19999999995</v>
      </c>
      <c r="V72" s="17">
        <v>162156.99</v>
      </c>
      <c r="W72" s="17">
        <v>0</v>
      </c>
      <c r="X72" s="17">
        <v>0</v>
      </c>
      <c r="Y72" s="17">
        <f t="shared" si="6"/>
        <v>162156.99</v>
      </c>
    </row>
    <row r="73" spans="1:25" x14ac:dyDescent="0.3">
      <c r="A73" s="13">
        <v>66</v>
      </c>
      <c r="B73" s="18">
        <v>66</v>
      </c>
      <c r="C73" s="60" t="s">
        <v>148</v>
      </c>
      <c r="D73" s="24" t="s">
        <v>14</v>
      </c>
      <c r="E73" s="20" t="s">
        <v>149</v>
      </c>
      <c r="F73" s="17">
        <v>713740.69</v>
      </c>
      <c r="G73" s="17">
        <v>17385.900000000001</v>
      </c>
      <c r="H73" s="17">
        <v>83805.94</v>
      </c>
      <c r="I73" s="17">
        <f t="shared" ref="I73:I136" si="7">F73+G73+H73</f>
        <v>814932.53</v>
      </c>
      <c r="J73" s="17">
        <v>853841.5</v>
      </c>
      <c r="K73" s="17">
        <v>21476.7</v>
      </c>
      <c r="L73" s="17">
        <v>92879.06</v>
      </c>
      <c r="M73" s="17">
        <f t="shared" ref="M73:M136" si="8">J73+K73+L73</f>
        <v>968197.26</v>
      </c>
      <c r="N73" s="17">
        <v>738141.5</v>
      </c>
      <c r="O73" s="17">
        <v>94325.73</v>
      </c>
      <c r="P73" s="17">
        <v>95715.03</v>
      </c>
      <c r="Q73" s="17">
        <f t="shared" ref="Q73:Q136" si="9">N73+O73+P73</f>
        <v>928182.26</v>
      </c>
      <c r="R73" s="17">
        <f t="shared" ref="R73:T136" si="10">F73+J73+N73</f>
        <v>2305723.69</v>
      </c>
      <c r="S73" s="17">
        <f t="shared" si="10"/>
        <v>133188.33000000002</v>
      </c>
      <c r="T73" s="17">
        <f t="shared" si="10"/>
        <v>272400.03000000003</v>
      </c>
      <c r="U73" s="17">
        <f t="shared" ref="U73:U136" si="11">R73+S73+T73</f>
        <v>2711312.05</v>
      </c>
      <c r="V73" s="17">
        <v>716577.81</v>
      </c>
      <c r="W73" s="17">
        <v>22851.239999999998</v>
      </c>
      <c r="X73" s="17">
        <v>70695.990000000005</v>
      </c>
      <c r="Y73" s="17">
        <f t="shared" ref="Y73:Y136" si="12">V73+W73+X73</f>
        <v>810125.04</v>
      </c>
    </row>
    <row r="74" spans="1:25" x14ac:dyDescent="0.3">
      <c r="A74" s="13">
        <v>67</v>
      </c>
      <c r="B74" s="14">
        <v>67</v>
      </c>
      <c r="C74" s="60" t="s">
        <v>150</v>
      </c>
      <c r="D74" s="24" t="s">
        <v>33</v>
      </c>
      <c r="E74" s="20" t="s">
        <v>151</v>
      </c>
      <c r="F74" s="17">
        <v>0</v>
      </c>
      <c r="G74" s="17">
        <v>14269.1</v>
      </c>
      <c r="H74" s="17">
        <v>0</v>
      </c>
      <c r="I74" s="17">
        <f t="shared" si="7"/>
        <v>14269.1</v>
      </c>
      <c r="J74" s="17">
        <v>0</v>
      </c>
      <c r="K74" s="17">
        <v>36865.9</v>
      </c>
      <c r="L74" s="17">
        <v>0</v>
      </c>
      <c r="M74" s="17">
        <f t="shared" si="8"/>
        <v>36865.9</v>
      </c>
      <c r="N74" s="17">
        <v>0</v>
      </c>
      <c r="O74" s="17">
        <v>14258.88</v>
      </c>
      <c r="P74" s="17">
        <v>0</v>
      </c>
      <c r="Q74" s="17">
        <f t="shared" si="9"/>
        <v>14258.88</v>
      </c>
      <c r="R74" s="17">
        <f t="shared" si="10"/>
        <v>0</v>
      </c>
      <c r="S74" s="17">
        <f t="shared" si="10"/>
        <v>65393.88</v>
      </c>
      <c r="T74" s="17">
        <f t="shared" si="10"/>
        <v>0</v>
      </c>
      <c r="U74" s="17">
        <f t="shared" si="11"/>
        <v>65393.88</v>
      </c>
      <c r="V74" s="17">
        <v>0</v>
      </c>
      <c r="W74" s="17">
        <v>14084.51</v>
      </c>
      <c r="X74" s="17">
        <v>0</v>
      </c>
      <c r="Y74" s="17">
        <f t="shared" si="12"/>
        <v>14084.51</v>
      </c>
    </row>
    <row r="75" spans="1:25" x14ac:dyDescent="0.3">
      <c r="A75" s="13">
        <v>68</v>
      </c>
      <c r="B75" s="18">
        <v>68</v>
      </c>
      <c r="C75" s="60" t="s">
        <v>152</v>
      </c>
      <c r="D75" s="24" t="s">
        <v>17</v>
      </c>
      <c r="E75" s="20" t="s">
        <v>153</v>
      </c>
      <c r="F75" s="17">
        <v>109626.62</v>
      </c>
      <c r="G75" s="17">
        <v>0</v>
      </c>
      <c r="H75" s="17">
        <v>0</v>
      </c>
      <c r="I75" s="17">
        <f t="shared" si="7"/>
        <v>109626.62</v>
      </c>
      <c r="J75" s="17">
        <v>123200.79</v>
      </c>
      <c r="K75" s="17">
        <v>0</v>
      </c>
      <c r="L75" s="17">
        <v>0</v>
      </c>
      <c r="M75" s="17">
        <f t="shared" si="8"/>
        <v>123200.79</v>
      </c>
      <c r="N75" s="17">
        <v>114431.48</v>
      </c>
      <c r="O75" s="17">
        <v>0</v>
      </c>
      <c r="P75" s="17">
        <v>0</v>
      </c>
      <c r="Q75" s="17">
        <f t="shared" si="9"/>
        <v>114431.48</v>
      </c>
      <c r="R75" s="17">
        <f t="shared" si="10"/>
        <v>347258.88999999996</v>
      </c>
      <c r="S75" s="17">
        <f t="shared" si="10"/>
        <v>0</v>
      </c>
      <c r="T75" s="17">
        <f t="shared" si="10"/>
        <v>0</v>
      </c>
      <c r="U75" s="17">
        <f t="shared" si="11"/>
        <v>347258.88999999996</v>
      </c>
      <c r="V75" s="17">
        <v>111291.37</v>
      </c>
      <c r="W75" s="17">
        <v>0</v>
      </c>
      <c r="X75" s="17">
        <v>0</v>
      </c>
      <c r="Y75" s="17">
        <f t="shared" si="12"/>
        <v>111291.37</v>
      </c>
    </row>
    <row r="76" spans="1:25" x14ac:dyDescent="0.3">
      <c r="A76" s="13">
        <v>69</v>
      </c>
      <c r="B76" s="14">
        <v>69</v>
      </c>
      <c r="C76" s="60" t="s">
        <v>154</v>
      </c>
      <c r="D76" s="24" t="s">
        <v>17</v>
      </c>
      <c r="E76" s="20" t="s">
        <v>155</v>
      </c>
      <c r="F76" s="17">
        <v>432898.22</v>
      </c>
      <c r="G76" s="17">
        <v>0</v>
      </c>
      <c r="H76" s="17">
        <v>0</v>
      </c>
      <c r="I76" s="17">
        <f t="shared" si="7"/>
        <v>432898.22</v>
      </c>
      <c r="J76" s="17">
        <v>481153.19</v>
      </c>
      <c r="K76" s="17">
        <v>0</v>
      </c>
      <c r="L76" s="17">
        <v>0</v>
      </c>
      <c r="M76" s="17">
        <f t="shared" si="8"/>
        <v>481153.19</v>
      </c>
      <c r="N76" s="17">
        <v>440401.42</v>
      </c>
      <c r="O76" s="17">
        <v>0</v>
      </c>
      <c r="P76" s="17">
        <v>0</v>
      </c>
      <c r="Q76" s="17">
        <f t="shared" si="9"/>
        <v>440401.42</v>
      </c>
      <c r="R76" s="17">
        <f t="shared" si="10"/>
        <v>1354452.8299999998</v>
      </c>
      <c r="S76" s="17">
        <f t="shared" si="10"/>
        <v>0</v>
      </c>
      <c r="T76" s="17">
        <f t="shared" si="10"/>
        <v>0</v>
      </c>
      <c r="U76" s="17">
        <f t="shared" si="11"/>
        <v>1354452.8299999998</v>
      </c>
      <c r="V76" s="17">
        <v>409062.5</v>
      </c>
      <c r="W76" s="17">
        <v>0</v>
      </c>
      <c r="X76" s="17">
        <v>0</v>
      </c>
      <c r="Y76" s="17">
        <f t="shared" si="12"/>
        <v>409062.5</v>
      </c>
    </row>
    <row r="77" spans="1:25" x14ac:dyDescent="0.3">
      <c r="A77" s="13">
        <v>70</v>
      </c>
      <c r="B77" s="18">
        <v>70</v>
      </c>
      <c r="C77" s="60" t="s">
        <v>156</v>
      </c>
      <c r="D77" s="24" t="s">
        <v>30</v>
      </c>
      <c r="E77" s="20" t="s">
        <v>157</v>
      </c>
      <c r="F77" s="17">
        <v>0</v>
      </c>
      <c r="G77" s="17">
        <v>0</v>
      </c>
      <c r="H77" s="17">
        <v>184765.76</v>
      </c>
      <c r="I77" s="17">
        <f t="shared" si="7"/>
        <v>184765.76</v>
      </c>
      <c r="J77" s="17">
        <v>0</v>
      </c>
      <c r="K77" s="17">
        <v>0</v>
      </c>
      <c r="L77" s="17">
        <v>207020.52</v>
      </c>
      <c r="M77" s="17">
        <f t="shared" si="8"/>
        <v>207020.52</v>
      </c>
      <c r="N77" s="17">
        <v>0</v>
      </c>
      <c r="O77" s="17">
        <v>0</v>
      </c>
      <c r="P77" s="17">
        <v>255381.45</v>
      </c>
      <c r="Q77" s="17">
        <f t="shared" si="9"/>
        <v>255381.45</v>
      </c>
      <c r="R77" s="17">
        <f t="shared" si="10"/>
        <v>0</v>
      </c>
      <c r="S77" s="17">
        <f t="shared" si="10"/>
        <v>0</v>
      </c>
      <c r="T77" s="17">
        <f t="shared" si="10"/>
        <v>647167.73</v>
      </c>
      <c r="U77" s="17">
        <f t="shared" si="11"/>
        <v>647167.73</v>
      </c>
      <c r="V77" s="17">
        <v>0</v>
      </c>
      <c r="W77" s="17">
        <v>0</v>
      </c>
      <c r="X77" s="17">
        <v>223633.32</v>
      </c>
      <c r="Y77" s="17">
        <f t="shared" si="12"/>
        <v>223633.32</v>
      </c>
    </row>
    <row r="78" spans="1:25" x14ac:dyDescent="0.3">
      <c r="A78" s="13">
        <v>71</v>
      </c>
      <c r="B78" s="14">
        <v>71</v>
      </c>
      <c r="C78" s="60" t="s">
        <v>158</v>
      </c>
      <c r="D78" s="24" t="s">
        <v>30</v>
      </c>
      <c r="E78" s="25" t="s">
        <v>159</v>
      </c>
      <c r="F78" s="17">
        <v>0</v>
      </c>
      <c r="G78" s="17">
        <v>0</v>
      </c>
      <c r="H78" s="17">
        <v>315188.64</v>
      </c>
      <c r="I78" s="17">
        <f t="shared" si="7"/>
        <v>315188.64</v>
      </c>
      <c r="J78" s="17">
        <v>0</v>
      </c>
      <c r="K78" s="17">
        <v>0</v>
      </c>
      <c r="L78" s="17">
        <v>332548.15999999997</v>
      </c>
      <c r="M78" s="17">
        <f t="shared" si="8"/>
        <v>332548.15999999997</v>
      </c>
      <c r="N78" s="17">
        <v>0</v>
      </c>
      <c r="O78" s="17">
        <v>0</v>
      </c>
      <c r="P78" s="17">
        <v>344948.13</v>
      </c>
      <c r="Q78" s="17">
        <f t="shared" si="9"/>
        <v>344948.13</v>
      </c>
      <c r="R78" s="17">
        <f t="shared" si="10"/>
        <v>0</v>
      </c>
      <c r="S78" s="17">
        <f t="shared" si="10"/>
        <v>0</v>
      </c>
      <c r="T78" s="17">
        <f t="shared" si="10"/>
        <v>992684.93</v>
      </c>
      <c r="U78" s="17">
        <f t="shared" si="11"/>
        <v>992684.93</v>
      </c>
      <c r="V78" s="17">
        <v>0</v>
      </c>
      <c r="W78" s="17">
        <v>0</v>
      </c>
      <c r="X78" s="17">
        <v>309144.02</v>
      </c>
      <c r="Y78" s="17">
        <f t="shared" si="12"/>
        <v>309144.02</v>
      </c>
    </row>
    <row r="79" spans="1:25" ht="27" x14ac:dyDescent="0.3">
      <c r="A79" s="13">
        <v>72</v>
      </c>
      <c r="B79" s="18">
        <v>72</v>
      </c>
      <c r="C79" s="60" t="s">
        <v>160</v>
      </c>
      <c r="D79" s="24" t="s">
        <v>30</v>
      </c>
      <c r="E79" s="25" t="s">
        <v>161</v>
      </c>
      <c r="F79" s="17">
        <v>0</v>
      </c>
      <c r="G79" s="17">
        <v>0</v>
      </c>
      <c r="H79" s="17">
        <v>442344.85</v>
      </c>
      <c r="I79" s="17">
        <f t="shared" si="7"/>
        <v>442344.85</v>
      </c>
      <c r="J79" s="17">
        <v>0</v>
      </c>
      <c r="K79" s="17">
        <v>0</v>
      </c>
      <c r="L79" s="17">
        <v>488586.37</v>
      </c>
      <c r="M79" s="17">
        <f t="shared" si="8"/>
        <v>488586.37</v>
      </c>
      <c r="N79" s="17">
        <v>0</v>
      </c>
      <c r="O79" s="17">
        <v>0</v>
      </c>
      <c r="P79" s="17">
        <v>491958.83</v>
      </c>
      <c r="Q79" s="17">
        <f t="shared" si="9"/>
        <v>491958.83</v>
      </c>
      <c r="R79" s="17">
        <f t="shared" si="10"/>
        <v>0</v>
      </c>
      <c r="S79" s="17">
        <f t="shared" si="10"/>
        <v>0</v>
      </c>
      <c r="T79" s="17">
        <f t="shared" si="10"/>
        <v>1422890.05</v>
      </c>
      <c r="U79" s="17">
        <f t="shared" si="11"/>
        <v>1422890.05</v>
      </c>
      <c r="V79" s="17">
        <v>0</v>
      </c>
      <c r="W79" s="17">
        <v>0</v>
      </c>
      <c r="X79" s="17">
        <v>422121.63</v>
      </c>
      <c r="Y79" s="17">
        <f t="shared" si="12"/>
        <v>422121.63</v>
      </c>
    </row>
    <row r="80" spans="1:25" x14ac:dyDescent="0.3">
      <c r="A80" s="13">
        <v>73</v>
      </c>
      <c r="B80" s="14">
        <v>73</v>
      </c>
      <c r="C80" s="60" t="s">
        <v>162</v>
      </c>
      <c r="D80" s="24" t="s">
        <v>11</v>
      </c>
      <c r="E80" s="25" t="s">
        <v>163</v>
      </c>
      <c r="F80" s="17">
        <v>236779.73</v>
      </c>
      <c r="G80" s="17">
        <v>0</v>
      </c>
      <c r="H80" s="17">
        <v>137693.70000000001</v>
      </c>
      <c r="I80" s="17">
        <f t="shared" si="7"/>
        <v>374473.43000000005</v>
      </c>
      <c r="J80" s="17">
        <v>135342.17000000001</v>
      </c>
      <c r="K80" s="17">
        <v>0</v>
      </c>
      <c r="L80" s="17">
        <v>153994.97</v>
      </c>
      <c r="M80" s="17">
        <f t="shared" si="8"/>
        <v>289337.14</v>
      </c>
      <c r="N80" s="17">
        <v>146751.93</v>
      </c>
      <c r="O80" s="17">
        <v>0</v>
      </c>
      <c r="P80" s="17">
        <v>266095.15000000002</v>
      </c>
      <c r="Q80" s="17">
        <f t="shared" si="9"/>
        <v>412847.08</v>
      </c>
      <c r="R80" s="17">
        <f t="shared" si="10"/>
        <v>518873.83</v>
      </c>
      <c r="S80" s="17">
        <f t="shared" si="10"/>
        <v>0</v>
      </c>
      <c r="T80" s="17">
        <f t="shared" si="10"/>
        <v>557783.82000000007</v>
      </c>
      <c r="U80" s="17">
        <f t="shared" si="11"/>
        <v>1076657.6500000001</v>
      </c>
      <c r="V80" s="17">
        <v>142494.84</v>
      </c>
      <c r="W80" s="17">
        <v>0</v>
      </c>
      <c r="X80" s="17">
        <v>268551.06</v>
      </c>
      <c r="Y80" s="17">
        <f t="shared" si="12"/>
        <v>411045.9</v>
      </c>
    </row>
    <row r="81" spans="1:25" x14ac:dyDescent="0.3">
      <c r="A81" s="13">
        <v>74</v>
      </c>
      <c r="B81" s="18">
        <v>74</v>
      </c>
      <c r="C81" s="60" t="s">
        <v>164</v>
      </c>
      <c r="D81" s="24" t="s">
        <v>11</v>
      </c>
      <c r="E81" s="25" t="s">
        <v>165</v>
      </c>
      <c r="F81" s="17">
        <v>156500.91</v>
      </c>
      <c r="G81" s="17">
        <v>0</v>
      </c>
      <c r="H81" s="17">
        <v>115997.23</v>
      </c>
      <c r="I81" s="17">
        <f t="shared" si="7"/>
        <v>272498.14</v>
      </c>
      <c r="J81" s="17">
        <v>169836.81</v>
      </c>
      <c r="K81" s="17">
        <v>0</v>
      </c>
      <c r="L81" s="17">
        <v>95143.52</v>
      </c>
      <c r="M81" s="17">
        <f t="shared" si="8"/>
        <v>264980.33</v>
      </c>
      <c r="N81" s="17">
        <v>167518</v>
      </c>
      <c r="O81" s="17">
        <v>0</v>
      </c>
      <c r="P81" s="17">
        <v>117058.43</v>
      </c>
      <c r="Q81" s="17">
        <f t="shared" si="9"/>
        <v>284576.43</v>
      </c>
      <c r="R81" s="17">
        <f t="shared" si="10"/>
        <v>493855.72</v>
      </c>
      <c r="S81" s="17">
        <f t="shared" si="10"/>
        <v>0</v>
      </c>
      <c r="T81" s="17">
        <f t="shared" si="10"/>
        <v>328199.18</v>
      </c>
      <c r="U81" s="17">
        <f t="shared" si="11"/>
        <v>822054.89999999991</v>
      </c>
      <c r="V81" s="17">
        <v>159271.34</v>
      </c>
      <c r="W81" s="17">
        <v>0</v>
      </c>
      <c r="X81" s="17">
        <v>117519.33</v>
      </c>
      <c r="Y81" s="17">
        <f t="shared" si="12"/>
        <v>276790.67</v>
      </c>
    </row>
    <row r="82" spans="1:25" x14ac:dyDescent="0.3">
      <c r="A82" s="13">
        <v>75</v>
      </c>
      <c r="B82" s="14">
        <v>75</v>
      </c>
      <c r="C82" s="60" t="s">
        <v>166</v>
      </c>
      <c r="D82" s="24" t="s">
        <v>17</v>
      </c>
      <c r="E82" s="25" t="s">
        <v>167</v>
      </c>
      <c r="F82" s="17">
        <v>252288.8</v>
      </c>
      <c r="G82" s="17">
        <v>0</v>
      </c>
      <c r="H82" s="17">
        <v>0</v>
      </c>
      <c r="I82" s="17">
        <f t="shared" si="7"/>
        <v>252288.8</v>
      </c>
      <c r="J82" s="17">
        <v>278258.01</v>
      </c>
      <c r="K82" s="17">
        <v>0</v>
      </c>
      <c r="L82" s="17">
        <v>0</v>
      </c>
      <c r="M82" s="17">
        <f t="shared" si="8"/>
        <v>278258.01</v>
      </c>
      <c r="N82" s="17">
        <v>263169.65999999997</v>
      </c>
      <c r="O82" s="17">
        <v>0</v>
      </c>
      <c r="P82" s="17">
        <v>0</v>
      </c>
      <c r="Q82" s="17">
        <f t="shared" si="9"/>
        <v>263169.65999999997</v>
      </c>
      <c r="R82" s="17">
        <f t="shared" si="10"/>
        <v>793716.47</v>
      </c>
      <c r="S82" s="17">
        <f t="shared" si="10"/>
        <v>0</v>
      </c>
      <c r="T82" s="17">
        <f t="shared" si="10"/>
        <v>0</v>
      </c>
      <c r="U82" s="17">
        <f t="shared" si="11"/>
        <v>793716.47</v>
      </c>
      <c r="V82" s="17">
        <v>255996.78000000003</v>
      </c>
      <c r="W82" s="17">
        <v>0</v>
      </c>
      <c r="X82" s="17">
        <v>0</v>
      </c>
      <c r="Y82" s="17">
        <f t="shared" si="12"/>
        <v>255996.78000000003</v>
      </c>
    </row>
    <row r="83" spans="1:25" x14ac:dyDescent="0.3">
      <c r="A83" s="13">
        <v>76</v>
      </c>
      <c r="B83" s="18">
        <v>76</v>
      </c>
      <c r="C83" s="60" t="s">
        <v>168</v>
      </c>
      <c r="D83" s="24" t="s">
        <v>14</v>
      </c>
      <c r="E83" s="25" t="s">
        <v>169</v>
      </c>
      <c r="F83" s="17">
        <v>246590.57</v>
      </c>
      <c r="G83" s="17">
        <v>0</v>
      </c>
      <c r="H83" s="17">
        <v>124797</v>
      </c>
      <c r="I83" s="17">
        <f t="shared" si="7"/>
        <v>371387.57</v>
      </c>
      <c r="J83" s="17">
        <v>299850.49</v>
      </c>
      <c r="K83" s="17">
        <v>0</v>
      </c>
      <c r="L83" s="17">
        <v>124258</v>
      </c>
      <c r="M83" s="17">
        <f t="shared" si="8"/>
        <v>424108.49</v>
      </c>
      <c r="N83" s="17">
        <v>262014.43</v>
      </c>
      <c r="O83" s="17">
        <v>1167.75</v>
      </c>
      <c r="P83" s="17">
        <v>140107.13</v>
      </c>
      <c r="Q83" s="17">
        <f t="shared" si="9"/>
        <v>403289.31</v>
      </c>
      <c r="R83" s="17">
        <f t="shared" si="10"/>
        <v>808455.49</v>
      </c>
      <c r="S83" s="17">
        <f t="shared" si="10"/>
        <v>1167.75</v>
      </c>
      <c r="T83" s="17">
        <f t="shared" si="10"/>
        <v>389162.13</v>
      </c>
      <c r="U83" s="17">
        <f t="shared" si="11"/>
        <v>1198785.3700000001</v>
      </c>
      <c r="V83" s="17">
        <v>247960.63</v>
      </c>
      <c r="W83" s="17">
        <v>1186.28</v>
      </c>
      <c r="X83" s="17">
        <v>140521.31</v>
      </c>
      <c r="Y83" s="17">
        <f t="shared" si="12"/>
        <v>389668.22</v>
      </c>
    </row>
    <row r="84" spans="1:25" x14ac:dyDescent="0.3">
      <c r="A84" s="13">
        <v>77</v>
      </c>
      <c r="B84" s="14">
        <v>77</v>
      </c>
      <c r="C84" s="60" t="s">
        <v>170</v>
      </c>
      <c r="D84" s="24" t="s">
        <v>17</v>
      </c>
      <c r="E84" s="20" t="s">
        <v>171</v>
      </c>
      <c r="F84" s="17">
        <v>163341.01999999999</v>
      </c>
      <c r="G84" s="17">
        <v>0</v>
      </c>
      <c r="H84" s="17">
        <v>0</v>
      </c>
      <c r="I84" s="17">
        <f t="shared" si="7"/>
        <v>163341.01999999999</v>
      </c>
      <c r="J84" s="17">
        <v>157265.97</v>
      </c>
      <c r="K84" s="17">
        <v>0</v>
      </c>
      <c r="L84" s="17">
        <v>0</v>
      </c>
      <c r="M84" s="17">
        <f t="shared" si="8"/>
        <v>157265.97</v>
      </c>
      <c r="N84" s="17">
        <v>163958.67000000001</v>
      </c>
      <c r="O84" s="17">
        <v>0</v>
      </c>
      <c r="P84" s="17">
        <v>0</v>
      </c>
      <c r="Q84" s="17">
        <f t="shared" si="9"/>
        <v>163958.67000000001</v>
      </c>
      <c r="R84" s="17">
        <f t="shared" si="10"/>
        <v>484565.66000000003</v>
      </c>
      <c r="S84" s="17">
        <f t="shared" si="10"/>
        <v>0</v>
      </c>
      <c r="T84" s="17">
        <f t="shared" si="10"/>
        <v>0</v>
      </c>
      <c r="U84" s="17">
        <f t="shared" si="11"/>
        <v>484565.66000000003</v>
      </c>
      <c r="V84" s="17">
        <v>166098.57</v>
      </c>
      <c r="W84" s="17">
        <v>0</v>
      </c>
      <c r="X84" s="17">
        <v>0</v>
      </c>
      <c r="Y84" s="17">
        <f t="shared" si="12"/>
        <v>166098.57</v>
      </c>
    </row>
    <row r="85" spans="1:25" x14ac:dyDescent="0.3">
      <c r="A85" s="13">
        <v>78</v>
      </c>
      <c r="B85" s="18">
        <v>78</v>
      </c>
      <c r="C85" s="60" t="s">
        <v>172</v>
      </c>
      <c r="D85" s="24" t="s">
        <v>14</v>
      </c>
      <c r="E85" s="25" t="s">
        <v>173</v>
      </c>
      <c r="F85" s="17">
        <v>68401.23</v>
      </c>
      <c r="G85" s="17">
        <v>1461</v>
      </c>
      <c r="H85" s="17">
        <v>13397.99</v>
      </c>
      <c r="I85" s="17">
        <f t="shared" si="7"/>
        <v>83260.22</v>
      </c>
      <c r="J85" s="17">
        <v>74498.62</v>
      </c>
      <c r="K85" s="17">
        <v>1120.0999999999999</v>
      </c>
      <c r="L85" s="17">
        <v>13333.76</v>
      </c>
      <c r="M85" s="17">
        <f t="shared" si="8"/>
        <v>88952.48</v>
      </c>
      <c r="N85" s="17">
        <v>89990.37</v>
      </c>
      <c r="O85" s="17">
        <v>4587.57</v>
      </c>
      <c r="P85" s="17">
        <v>100856.03</v>
      </c>
      <c r="Q85" s="17">
        <f t="shared" si="9"/>
        <v>195433.97</v>
      </c>
      <c r="R85" s="17">
        <f t="shared" si="10"/>
        <v>232890.21999999997</v>
      </c>
      <c r="S85" s="17">
        <f t="shared" si="10"/>
        <v>7168.67</v>
      </c>
      <c r="T85" s="17">
        <f t="shared" si="10"/>
        <v>127587.78</v>
      </c>
      <c r="U85" s="17">
        <f t="shared" si="11"/>
        <v>367646.67</v>
      </c>
      <c r="V85" s="17">
        <v>91014.59</v>
      </c>
      <c r="W85" s="17">
        <v>4660.3999999999996</v>
      </c>
      <c r="X85" s="17">
        <v>71120.850000000006</v>
      </c>
      <c r="Y85" s="17">
        <f t="shared" si="12"/>
        <v>166795.84</v>
      </c>
    </row>
    <row r="86" spans="1:25" x14ac:dyDescent="0.3">
      <c r="A86" s="13">
        <v>79</v>
      </c>
      <c r="B86" s="14">
        <v>79</v>
      </c>
      <c r="C86" s="60" t="s">
        <v>174</v>
      </c>
      <c r="D86" s="24" t="s">
        <v>17</v>
      </c>
      <c r="E86" s="20" t="s">
        <v>175</v>
      </c>
      <c r="F86" s="17">
        <v>83106.78</v>
      </c>
      <c r="G86" s="17">
        <v>0</v>
      </c>
      <c r="H86" s="17">
        <v>0</v>
      </c>
      <c r="I86" s="17">
        <f t="shared" si="7"/>
        <v>83106.78</v>
      </c>
      <c r="J86" s="17">
        <v>98022.12</v>
      </c>
      <c r="K86" s="17">
        <v>0</v>
      </c>
      <c r="L86" s="17">
        <v>0</v>
      </c>
      <c r="M86" s="17">
        <f t="shared" si="8"/>
        <v>98022.12</v>
      </c>
      <c r="N86" s="17">
        <v>104445.66</v>
      </c>
      <c r="O86" s="17">
        <v>0</v>
      </c>
      <c r="P86" s="17">
        <v>0</v>
      </c>
      <c r="Q86" s="17">
        <f t="shared" si="9"/>
        <v>104445.66</v>
      </c>
      <c r="R86" s="17">
        <f t="shared" si="10"/>
        <v>285574.56</v>
      </c>
      <c r="S86" s="17">
        <f t="shared" si="10"/>
        <v>0</v>
      </c>
      <c r="T86" s="17">
        <f t="shared" si="10"/>
        <v>0</v>
      </c>
      <c r="U86" s="17">
        <f t="shared" si="11"/>
        <v>285574.56</v>
      </c>
      <c r="V86" s="17">
        <v>102114.91</v>
      </c>
      <c r="W86" s="17">
        <v>0</v>
      </c>
      <c r="X86" s="17">
        <v>0</v>
      </c>
      <c r="Y86" s="17">
        <f t="shared" si="12"/>
        <v>102114.91</v>
      </c>
    </row>
    <row r="87" spans="1:25" ht="27" x14ac:dyDescent="0.3">
      <c r="A87" s="13">
        <v>80</v>
      </c>
      <c r="B87" s="18">
        <v>80</v>
      </c>
      <c r="C87" s="60" t="s">
        <v>176</v>
      </c>
      <c r="D87" s="24" t="s">
        <v>17</v>
      </c>
      <c r="E87" s="25" t="s">
        <v>177</v>
      </c>
      <c r="F87" s="17">
        <v>45278.86</v>
      </c>
      <c r="G87" s="17">
        <v>0</v>
      </c>
      <c r="H87" s="17">
        <v>31804.47</v>
      </c>
      <c r="I87" s="17">
        <f t="shared" si="7"/>
        <v>77083.33</v>
      </c>
      <c r="J87" s="17">
        <v>87568.18</v>
      </c>
      <c r="K87" s="17">
        <v>0</v>
      </c>
      <c r="L87" s="17">
        <v>36830.25</v>
      </c>
      <c r="M87" s="17">
        <f t="shared" si="8"/>
        <v>124398.43</v>
      </c>
      <c r="N87" s="17">
        <v>101088.99</v>
      </c>
      <c r="O87" s="17">
        <v>0</v>
      </c>
      <c r="P87" s="17">
        <v>81097.84</v>
      </c>
      <c r="Q87" s="17">
        <f t="shared" si="9"/>
        <v>182186.83000000002</v>
      </c>
      <c r="R87" s="17">
        <f t="shared" si="10"/>
        <v>233936.02999999997</v>
      </c>
      <c r="S87" s="17">
        <f t="shared" si="10"/>
        <v>0</v>
      </c>
      <c r="T87" s="17">
        <f t="shared" si="10"/>
        <v>149732.56</v>
      </c>
      <c r="U87" s="17">
        <f t="shared" si="11"/>
        <v>383668.58999999997</v>
      </c>
      <c r="V87" s="17">
        <v>96197.110000000015</v>
      </c>
      <c r="W87" s="17">
        <v>0</v>
      </c>
      <c r="X87" s="17">
        <v>81434.679999999993</v>
      </c>
      <c r="Y87" s="17">
        <f t="shared" si="12"/>
        <v>177631.79</v>
      </c>
    </row>
    <row r="88" spans="1:25" x14ac:dyDescent="0.3">
      <c r="A88" s="13">
        <v>81</v>
      </c>
      <c r="B88" s="14">
        <v>81</v>
      </c>
      <c r="C88" s="60" t="s">
        <v>178</v>
      </c>
      <c r="D88" s="24" t="s">
        <v>17</v>
      </c>
      <c r="E88" s="25" t="s">
        <v>179</v>
      </c>
      <c r="F88" s="17">
        <v>338252.7</v>
      </c>
      <c r="G88" s="17">
        <v>0</v>
      </c>
      <c r="H88" s="17">
        <v>0</v>
      </c>
      <c r="I88" s="17">
        <f t="shared" si="7"/>
        <v>338252.7</v>
      </c>
      <c r="J88" s="17">
        <v>362512</v>
      </c>
      <c r="K88" s="17">
        <v>0</v>
      </c>
      <c r="L88" s="17">
        <v>0</v>
      </c>
      <c r="M88" s="17">
        <f t="shared" si="8"/>
        <v>362512</v>
      </c>
      <c r="N88" s="17">
        <v>389179.7</v>
      </c>
      <c r="O88" s="17">
        <v>0</v>
      </c>
      <c r="P88" s="17">
        <v>0</v>
      </c>
      <c r="Q88" s="17">
        <f t="shared" si="9"/>
        <v>389179.7</v>
      </c>
      <c r="R88" s="17">
        <f t="shared" si="10"/>
        <v>1089944.3999999999</v>
      </c>
      <c r="S88" s="17">
        <f t="shared" si="10"/>
        <v>0</v>
      </c>
      <c r="T88" s="17">
        <f t="shared" si="10"/>
        <v>0</v>
      </c>
      <c r="U88" s="17">
        <f t="shared" si="11"/>
        <v>1089944.3999999999</v>
      </c>
      <c r="V88" s="17">
        <v>381074.28</v>
      </c>
      <c r="W88" s="17">
        <v>0</v>
      </c>
      <c r="X88" s="17">
        <v>0</v>
      </c>
      <c r="Y88" s="17">
        <f t="shared" si="12"/>
        <v>381074.28</v>
      </c>
    </row>
    <row r="89" spans="1:25" x14ac:dyDescent="0.3">
      <c r="A89" s="13">
        <v>82</v>
      </c>
      <c r="B89" s="18">
        <v>82</v>
      </c>
      <c r="C89" s="60" t="s">
        <v>180</v>
      </c>
      <c r="D89" s="24" t="s">
        <v>33</v>
      </c>
      <c r="E89" s="20" t="s">
        <v>181</v>
      </c>
      <c r="F89" s="17">
        <v>0</v>
      </c>
      <c r="G89" s="17">
        <v>24470</v>
      </c>
      <c r="H89" s="17">
        <v>0</v>
      </c>
      <c r="I89" s="17">
        <f t="shared" si="7"/>
        <v>24470</v>
      </c>
      <c r="J89" s="17">
        <v>0</v>
      </c>
      <c r="K89" s="17">
        <v>25985</v>
      </c>
      <c r="L89" s="17">
        <v>0</v>
      </c>
      <c r="M89" s="17">
        <f t="shared" si="8"/>
        <v>25985</v>
      </c>
      <c r="N89" s="17">
        <v>0</v>
      </c>
      <c r="O89" s="17">
        <v>42040.34</v>
      </c>
      <c r="P89" s="17">
        <v>0</v>
      </c>
      <c r="Q89" s="17">
        <f t="shared" si="9"/>
        <v>42040.34</v>
      </c>
      <c r="R89" s="17">
        <f t="shared" si="10"/>
        <v>0</v>
      </c>
      <c r="S89" s="17">
        <f t="shared" si="10"/>
        <v>92495.34</v>
      </c>
      <c r="T89" s="17">
        <f t="shared" si="10"/>
        <v>0</v>
      </c>
      <c r="U89" s="17">
        <f t="shared" si="11"/>
        <v>92495.34</v>
      </c>
      <c r="V89" s="17">
        <v>0</v>
      </c>
      <c r="W89" s="17">
        <v>28751.649999999998</v>
      </c>
      <c r="X89" s="17">
        <v>0</v>
      </c>
      <c r="Y89" s="17">
        <f t="shared" si="12"/>
        <v>28751.649999999998</v>
      </c>
    </row>
    <row r="90" spans="1:25" x14ac:dyDescent="0.3">
      <c r="A90" s="13">
        <v>83</v>
      </c>
      <c r="B90" s="14">
        <v>83</v>
      </c>
      <c r="C90" s="60" t="s">
        <v>182</v>
      </c>
      <c r="D90" s="24" t="s">
        <v>30</v>
      </c>
      <c r="E90" s="20" t="s">
        <v>183</v>
      </c>
      <c r="F90" s="17">
        <v>0</v>
      </c>
      <c r="G90" s="17">
        <v>0</v>
      </c>
      <c r="H90" s="17">
        <v>165104.26999999999</v>
      </c>
      <c r="I90" s="17">
        <f t="shared" si="7"/>
        <v>165104.26999999999</v>
      </c>
      <c r="J90" s="17">
        <v>0</v>
      </c>
      <c r="K90" s="17">
        <v>0</v>
      </c>
      <c r="L90" s="17">
        <v>171332.44</v>
      </c>
      <c r="M90" s="17">
        <f t="shared" si="8"/>
        <v>171332.44</v>
      </c>
      <c r="N90" s="17">
        <v>0</v>
      </c>
      <c r="O90" s="17">
        <v>0</v>
      </c>
      <c r="P90" s="17">
        <v>169164.58</v>
      </c>
      <c r="Q90" s="17">
        <f t="shared" si="9"/>
        <v>169164.58</v>
      </c>
      <c r="R90" s="17">
        <f t="shared" si="10"/>
        <v>0</v>
      </c>
      <c r="S90" s="17">
        <f t="shared" si="10"/>
        <v>0</v>
      </c>
      <c r="T90" s="17">
        <f t="shared" si="10"/>
        <v>505601.28999999992</v>
      </c>
      <c r="U90" s="17">
        <f t="shared" si="11"/>
        <v>505601.28999999992</v>
      </c>
      <c r="V90" s="17">
        <v>0</v>
      </c>
      <c r="W90" s="17">
        <v>0</v>
      </c>
      <c r="X90" s="17">
        <v>151278.26</v>
      </c>
      <c r="Y90" s="17">
        <f t="shared" si="12"/>
        <v>151278.26</v>
      </c>
    </row>
    <row r="91" spans="1:25" x14ac:dyDescent="0.3">
      <c r="A91" s="13">
        <v>84</v>
      </c>
      <c r="B91" s="18">
        <v>84</v>
      </c>
      <c r="C91" s="60" t="s">
        <v>184</v>
      </c>
      <c r="D91" s="24" t="s">
        <v>30</v>
      </c>
      <c r="E91" s="20" t="s">
        <v>185</v>
      </c>
      <c r="F91" s="17">
        <v>0</v>
      </c>
      <c r="G91" s="17">
        <v>0</v>
      </c>
      <c r="H91" s="17">
        <v>120045.87</v>
      </c>
      <c r="I91" s="17">
        <f t="shared" si="7"/>
        <v>120045.87</v>
      </c>
      <c r="J91" s="17">
        <v>0</v>
      </c>
      <c r="K91" s="17">
        <v>0</v>
      </c>
      <c r="L91" s="17">
        <v>132394.23000000001</v>
      </c>
      <c r="M91" s="17">
        <f t="shared" si="8"/>
        <v>132394.23000000001</v>
      </c>
      <c r="N91" s="17">
        <v>0</v>
      </c>
      <c r="O91" s="17">
        <v>0</v>
      </c>
      <c r="P91" s="17">
        <v>291021.51</v>
      </c>
      <c r="Q91" s="17">
        <f t="shared" si="9"/>
        <v>291021.51</v>
      </c>
      <c r="R91" s="17">
        <f t="shared" si="10"/>
        <v>0</v>
      </c>
      <c r="S91" s="17">
        <f t="shared" si="10"/>
        <v>0</v>
      </c>
      <c r="T91" s="17">
        <f t="shared" si="10"/>
        <v>543461.61</v>
      </c>
      <c r="U91" s="17">
        <f t="shared" si="11"/>
        <v>543461.61</v>
      </c>
      <c r="V91" s="17">
        <v>0</v>
      </c>
      <c r="W91" s="17">
        <v>0</v>
      </c>
      <c r="X91" s="17">
        <v>289841.96999999997</v>
      </c>
      <c r="Y91" s="17">
        <f t="shared" si="12"/>
        <v>289841.96999999997</v>
      </c>
    </row>
    <row r="92" spans="1:25" ht="27" x14ac:dyDescent="0.3">
      <c r="A92" s="13">
        <v>85</v>
      </c>
      <c r="B92" s="14">
        <v>85</v>
      </c>
      <c r="C92" s="60" t="s">
        <v>186</v>
      </c>
      <c r="D92" s="24" t="s">
        <v>30</v>
      </c>
      <c r="E92" s="20" t="s">
        <v>187</v>
      </c>
      <c r="F92" s="17">
        <v>0</v>
      </c>
      <c r="G92" s="17">
        <v>0</v>
      </c>
      <c r="H92" s="17">
        <v>22784.2</v>
      </c>
      <c r="I92" s="17">
        <f t="shared" si="7"/>
        <v>22784.2</v>
      </c>
      <c r="J92" s="17">
        <v>0</v>
      </c>
      <c r="K92" s="17">
        <v>0</v>
      </c>
      <c r="L92" s="17">
        <v>38247.300000000003</v>
      </c>
      <c r="M92" s="17">
        <f t="shared" si="8"/>
        <v>38247.300000000003</v>
      </c>
      <c r="N92" s="17">
        <v>0</v>
      </c>
      <c r="O92" s="17">
        <v>0</v>
      </c>
      <c r="P92" s="17">
        <v>134887.79</v>
      </c>
      <c r="Q92" s="17">
        <f t="shared" si="9"/>
        <v>134887.79</v>
      </c>
      <c r="R92" s="17">
        <f t="shared" si="10"/>
        <v>0</v>
      </c>
      <c r="S92" s="17">
        <f t="shared" si="10"/>
        <v>0</v>
      </c>
      <c r="T92" s="17">
        <f t="shared" si="10"/>
        <v>195919.29</v>
      </c>
      <c r="U92" s="17">
        <f t="shared" si="11"/>
        <v>195919.29</v>
      </c>
      <c r="V92" s="17">
        <v>0</v>
      </c>
      <c r="W92" s="17">
        <v>0</v>
      </c>
      <c r="X92" s="17">
        <v>135556.09</v>
      </c>
      <c r="Y92" s="17">
        <f t="shared" si="12"/>
        <v>135556.09</v>
      </c>
    </row>
    <row r="93" spans="1:25" x14ac:dyDescent="0.3">
      <c r="A93" s="13">
        <v>86</v>
      </c>
      <c r="B93" s="18">
        <v>86</v>
      </c>
      <c r="C93" s="60" t="s">
        <v>188</v>
      </c>
      <c r="D93" s="24" t="s">
        <v>50</v>
      </c>
      <c r="E93" s="20" t="s">
        <v>189</v>
      </c>
      <c r="F93" s="17">
        <v>104908.09</v>
      </c>
      <c r="G93" s="17">
        <v>1168.8</v>
      </c>
      <c r="H93" s="17">
        <v>0</v>
      </c>
      <c r="I93" s="17">
        <f t="shared" si="7"/>
        <v>106076.89</v>
      </c>
      <c r="J93" s="17">
        <v>108177.49</v>
      </c>
      <c r="K93" s="17">
        <v>1412.3</v>
      </c>
      <c r="L93" s="17">
        <v>0</v>
      </c>
      <c r="M93" s="17">
        <f t="shared" si="8"/>
        <v>109589.79000000001</v>
      </c>
      <c r="N93" s="17">
        <v>150248.45000000001</v>
      </c>
      <c r="O93" s="17">
        <v>3743.84</v>
      </c>
      <c r="P93" s="17">
        <v>0</v>
      </c>
      <c r="Q93" s="17">
        <f t="shared" si="9"/>
        <v>153992.29</v>
      </c>
      <c r="R93" s="17">
        <f t="shared" si="10"/>
        <v>363334.03</v>
      </c>
      <c r="S93" s="17">
        <f t="shared" si="10"/>
        <v>6324.9400000000005</v>
      </c>
      <c r="T93" s="17">
        <f t="shared" si="10"/>
        <v>0</v>
      </c>
      <c r="U93" s="17">
        <f t="shared" si="11"/>
        <v>369658.97000000003</v>
      </c>
      <c r="V93" s="17">
        <v>152141.93</v>
      </c>
      <c r="W93" s="17">
        <v>3803.27</v>
      </c>
      <c r="X93" s="17">
        <v>0</v>
      </c>
      <c r="Y93" s="17">
        <f t="shared" si="12"/>
        <v>155945.19999999998</v>
      </c>
    </row>
    <row r="94" spans="1:25" x14ac:dyDescent="0.3">
      <c r="A94" s="13">
        <v>87</v>
      </c>
      <c r="B94" s="14">
        <v>87</v>
      </c>
      <c r="C94" s="61" t="s">
        <v>190</v>
      </c>
      <c r="D94" s="24" t="s">
        <v>17</v>
      </c>
      <c r="E94" s="27" t="s">
        <v>191</v>
      </c>
      <c r="F94" s="17">
        <v>497679.58</v>
      </c>
      <c r="G94" s="17">
        <v>0</v>
      </c>
      <c r="H94" s="17">
        <v>0</v>
      </c>
      <c r="I94" s="17">
        <f t="shared" si="7"/>
        <v>497679.58</v>
      </c>
      <c r="J94" s="17">
        <v>510266.06</v>
      </c>
      <c r="K94" s="17">
        <v>0</v>
      </c>
      <c r="L94" s="17">
        <v>0</v>
      </c>
      <c r="M94" s="17">
        <f t="shared" si="8"/>
        <v>510266.06</v>
      </c>
      <c r="N94" s="17">
        <v>550332.68999999994</v>
      </c>
      <c r="O94" s="17">
        <v>0</v>
      </c>
      <c r="P94" s="17">
        <v>0</v>
      </c>
      <c r="Q94" s="17">
        <f t="shared" si="9"/>
        <v>550332.68999999994</v>
      </c>
      <c r="R94" s="17">
        <f t="shared" si="10"/>
        <v>1558278.33</v>
      </c>
      <c r="S94" s="17">
        <f t="shared" si="10"/>
        <v>0</v>
      </c>
      <c r="T94" s="17">
        <f t="shared" si="10"/>
        <v>0</v>
      </c>
      <c r="U94" s="17">
        <f t="shared" si="11"/>
        <v>1558278.33</v>
      </c>
      <c r="V94" s="17">
        <v>538514.07999999996</v>
      </c>
      <c r="W94" s="17">
        <v>0</v>
      </c>
      <c r="X94" s="17">
        <v>0</v>
      </c>
      <c r="Y94" s="17">
        <f t="shared" si="12"/>
        <v>538514.07999999996</v>
      </c>
    </row>
    <row r="95" spans="1:25" x14ac:dyDescent="0.3">
      <c r="A95" s="13">
        <v>88</v>
      </c>
      <c r="B95" s="18">
        <v>88</v>
      </c>
      <c r="C95" s="61" t="s">
        <v>192</v>
      </c>
      <c r="D95" s="24" t="s">
        <v>33</v>
      </c>
      <c r="E95" s="27" t="s">
        <v>193</v>
      </c>
      <c r="F95" s="17">
        <v>0</v>
      </c>
      <c r="G95" s="17">
        <v>960</v>
      </c>
      <c r="H95" s="17">
        <v>0</v>
      </c>
      <c r="I95" s="17">
        <f t="shared" si="7"/>
        <v>960</v>
      </c>
      <c r="J95" s="17">
        <v>0</v>
      </c>
      <c r="K95" s="17">
        <v>3115</v>
      </c>
      <c r="L95" s="17">
        <v>0</v>
      </c>
      <c r="M95" s="17">
        <f t="shared" si="8"/>
        <v>3115</v>
      </c>
      <c r="N95" s="17">
        <v>0</v>
      </c>
      <c r="O95" s="17">
        <v>11689.02</v>
      </c>
      <c r="P95" s="17">
        <v>0</v>
      </c>
      <c r="Q95" s="17">
        <f t="shared" si="9"/>
        <v>11689.02</v>
      </c>
      <c r="R95" s="17">
        <f t="shared" si="10"/>
        <v>0</v>
      </c>
      <c r="S95" s="17">
        <f t="shared" si="10"/>
        <v>15764.02</v>
      </c>
      <c r="T95" s="17">
        <f t="shared" si="10"/>
        <v>0</v>
      </c>
      <c r="U95" s="17">
        <f t="shared" si="11"/>
        <v>15764.02</v>
      </c>
      <c r="V95" s="17">
        <v>0</v>
      </c>
      <c r="W95" s="17">
        <v>11624.130000000001</v>
      </c>
      <c r="X95" s="17">
        <v>0</v>
      </c>
      <c r="Y95" s="17">
        <f t="shared" si="12"/>
        <v>11624.130000000001</v>
      </c>
    </row>
    <row r="96" spans="1:25" x14ac:dyDescent="0.3">
      <c r="A96" s="13">
        <v>89</v>
      </c>
      <c r="B96" s="14">
        <v>89</v>
      </c>
      <c r="C96" s="61" t="s">
        <v>194</v>
      </c>
      <c r="D96" s="24" t="s">
        <v>30</v>
      </c>
      <c r="E96" s="27" t="s">
        <v>195</v>
      </c>
      <c r="F96" s="17">
        <v>0</v>
      </c>
      <c r="G96" s="17">
        <v>0</v>
      </c>
      <c r="H96" s="17">
        <v>378861.2</v>
      </c>
      <c r="I96" s="17">
        <f t="shared" si="7"/>
        <v>378861.2</v>
      </c>
      <c r="J96" s="17">
        <v>0</v>
      </c>
      <c r="K96" s="17">
        <v>0</v>
      </c>
      <c r="L96" s="17">
        <v>399973.24</v>
      </c>
      <c r="M96" s="17">
        <f t="shared" si="8"/>
        <v>399973.24</v>
      </c>
      <c r="N96" s="17">
        <v>0</v>
      </c>
      <c r="O96" s="17">
        <v>0</v>
      </c>
      <c r="P96" s="17">
        <v>407021.31</v>
      </c>
      <c r="Q96" s="17">
        <f t="shared" si="9"/>
        <v>407021.31</v>
      </c>
      <c r="R96" s="17">
        <f t="shared" si="10"/>
        <v>0</v>
      </c>
      <c r="S96" s="17">
        <f t="shared" si="10"/>
        <v>0</v>
      </c>
      <c r="T96" s="17">
        <f t="shared" si="10"/>
        <v>1185855.75</v>
      </c>
      <c r="U96" s="17">
        <f t="shared" si="11"/>
        <v>1185855.75</v>
      </c>
      <c r="V96" s="17">
        <v>0</v>
      </c>
      <c r="W96" s="17">
        <v>0</v>
      </c>
      <c r="X96" s="17">
        <v>365221.96</v>
      </c>
      <c r="Y96" s="17">
        <f t="shared" si="12"/>
        <v>365221.96</v>
      </c>
    </row>
    <row r="97" spans="1:25" x14ac:dyDescent="0.3">
      <c r="A97" s="13">
        <v>90</v>
      </c>
      <c r="B97" s="18">
        <v>90</v>
      </c>
      <c r="C97" s="61" t="s">
        <v>196</v>
      </c>
      <c r="D97" s="24" t="s">
        <v>61</v>
      </c>
      <c r="E97" s="27" t="s">
        <v>197</v>
      </c>
      <c r="F97" s="17">
        <v>0</v>
      </c>
      <c r="G97" s="17">
        <v>1753.2</v>
      </c>
      <c r="H97" s="17">
        <v>58282.51</v>
      </c>
      <c r="I97" s="17">
        <f t="shared" si="7"/>
        <v>60035.71</v>
      </c>
      <c r="J97" s="17">
        <v>0</v>
      </c>
      <c r="K97" s="17">
        <v>1461</v>
      </c>
      <c r="L97" s="17">
        <v>82797.02</v>
      </c>
      <c r="M97" s="17">
        <f t="shared" si="8"/>
        <v>84258.02</v>
      </c>
      <c r="N97" s="17">
        <v>0</v>
      </c>
      <c r="O97" s="17">
        <v>10280.34</v>
      </c>
      <c r="P97" s="17">
        <v>185998.37</v>
      </c>
      <c r="Q97" s="17">
        <f t="shared" si="9"/>
        <v>196278.71</v>
      </c>
      <c r="R97" s="17">
        <f t="shared" si="10"/>
        <v>0</v>
      </c>
      <c r="S97" s="17">
        <f t="shared" si="10"/>
        <v>13494.54</v>
      </c>
      <c r="T97" s="17">
        <f t="shared" si="10"/>
        <v>327077.90000000002</v>
      </c>
      <c r="U97" s="17">
        <f t="shared" si="11"/>
        <v>340572.44</v>
      </c>
      <c r="V97" s="17">
        <v>0</v>
      </c>
      <c r="W97" s="17">
        <v>10443.52</v>
      </c>
      <c r="X97" s="17">
        <v>186928.69</v>
      </c>
      <c r="Y97" s="17">
        <f t="shared" si="12"/>
        <v>197372.21</v>
      </c>
    </row>
    <row r="98" spans="1:25" x14ac:dyDescent="0.3">
      <c r="A98" s="13">
        <v>91</v>
      </c>
      <c r="B98" s="14">
        <v>91</v>
      </c>
      <c r="C98" s="61" t="s">
        <v>198</v>
      </c>
      <c r="D98" s="24" t="s">
        <v>30</v>
      </c>
      <c r="E98" s="27" t="s">
        <v>199</v>
      </c>
      <c r="F98" s="17">
        <v>0</v>
      </c>
      <c r="G98" s="17">
        <v>0</v>
      </c>
      <c r="H98" s="17">
        <v>307102</v>
      </c>
      <c r="I98" s="17">
        <f t="shared" si="7"/>
        <v>307102</v>
      </c>
      <c r="J98" s="17">
        <v>0</v>
      </c>
      <c r="K98" s="17">
        <v>0</v>
      </c>
      <c r="L98" s="17">
        <v>353699</v>
      </c>
      <c r="M98" s="17">
        <f t="shared" si="8"/>
        <v>353699</v>
      </c>
      <c r="N98" s="17">
        <v>0</v>
      </c>
      <c r="O98" s="17">
        <v>0</v>
      </c>
      <c r="P98" s="17">
        <v>311953.34999999998</v>
      </c>
      <c r="Q98" s="17">
        <f t="shared" si="9"/>
        <v>311953.34999999998</v>
      </c>
      <c r="R98" s="17">
        <f t="shared" si="10"/>
        <v>0</v>
      </c>
      <c r="S98" s="17">
        <f t="shared" si="10"/>
        <v>0</v>
      </c>
      <c r="T98" s="17">
        <f t="shared" si="10"/>
        <v>972754.35</v>
      </c>
      <c r="U98" s="17">
        <f t="shared" si="11"/>
        <v>972754.35</v>
      </c>
      <c r="V98" s="17">
        <v>0</v>
      </c>
      <c r="W98" s="17">
        <v>0</v>
      </c>
      <c r="X98" s="17">
        <v>276174.56</v>
      </c>
      <c r="Y98" s="17">
        <f t="shared" si="12"/>
        <v>276174.56</v>
      </c>
    </row>
    <row r="99" spans="1:25" x14ac:dyDescent="0.3">
      <c r="A99" s="13">
        <v>92</v>
      </c>
      <c r="B99" s="18">
        <v>92</v>
      </c>
      <c r="C99" s="61" t="s">
        <v>200</v>
      </c>
      <c r="D99" s="24" t="s">
        <v>17</v>
      </c>
      <c r="E99" s="27" t="s">
        <v>201</v>
      </c>
      <c r="F99" s="17">
        <v>123949.49</v>
      </c>
      <c r="G99" s="17">
        <v>0</v>
      </c>
      <c r="H99" s="17">
        <v>0</v>
      </c>
      <c r="I99" s="17">
        <f t="shared" si="7"/>
        <v>123949.49</v>
      </c>
      <c r="J99" s="17">
        <v>164633.49</v>
      </c>
      <c r="K99" s="17">
        <v>0</v>
      </c>
      <c r="L99" s="17">
        <v>0</v>
      </c>
      <c r="M99" s="17">
        <f t="shared" si="8"/>
        <v>164633.49</v>
      </c>
      <c r="N99" s="17">
        <v>176512.16</v>
      </c>
      <c r="O99" s="17">
        <v>0</v>
      </c>
      <c r="P99" s="17">
        <v>0</v>
      </c>
      <c r="Q99" s="17">
        <f t="shared" si="9"/>
        <v>176512.16</v>
      </c>
      <c r="R99" s="17">
        <f t="shared" si="10"/>
        <v>465095.14</v>
      </c>
      <c r="S99" s="17">
        <f t="shared" si="10"/>
        <v>0</v>
      </c>
      <c r="T99" s="17">
        <f t="shared" si="10"/>
        <v>0</v>
      </c>
      <c r="U99" s="17">
        <f t="shared" si="11"/>
        <v>465095.14</v>
      </c>
      <c r="V99" s="17">
        <v>173027.98</v>
      </c>
      <c r="W99" s="17">
        <v>529.59</v>
      </c>
      <c r="X99" s="17">
        <v>0</v>
      </c>
      <c r="Y99" s="17">
        <f t="shared" si="12"/>
        <v>173557.57</v>
      </c>
    </row>
    <row r="100" spans="1:25" x14ac:dyDescent="0.3">
      <c r="A100" s="13">
        <v>93</v>
      </c>
      <c r="B100" s="14">
        <v>93</v>
      </c>
      <c r="C100" s="61" t="s">
        <v>202</v>
      </c>
      <c r="D100" s="24" t="s">
        <v>17</v>
      </c>
      <c r="E100" s="27" t="s">
        <v>203</v>
      </c>
      <c r="F100" s="17">
        <v>164453.14000000001</v>
      </c>
      <c r="G100" s="17">
        <v>0</v>
      </c>
      <c r="H100" s="17">
        <v>0</v>
      </c>
      <c r="I100" s="17">
        <f t="shared" si="7"/>
        <v>164453.14000000001</v>
      </c>
      <c r="J100" s="17">
        <v>180620.92</v>
      </c>
      <c r="K100" s="17">
        <v>0</v>
      </c>
      <c r="L100" s="17">
        <v>0</v>
      </c>
      <c r="M100" s="17">
        <f t="shared" si="8"/>
        <v>180620.92</v>
      </c>
      <c r="N100" s="17">
        <v>171567.15</v>
      </c>
      <c r="O100" s="17">
        <v>0</v>
      </c>
      <c r="P100" s="17">
        <v>0</v>
      </c>
      <c r="Q100" s="17">
        <f t="shared" si="9"/>
        <v>171567.15</v>
      </c>
      <c r="R100" s="17">
        <f t="shared" si="10"/>
        <v>516641.21000000008</v>
      </c>
      <c r="S100" s="17">
        <f t="shared" si="10"/>
        <v>0</v>
      </c>
      <c r="T100" s="17">
        <f t="shared" si="10"/>
        <v>0</v>
      </c>
      <c r="U100" s="17">
        <f t="shared" si="11"/>
        <v>516641.21000000008</v>
      </c>
      <c r="V100" s="17">
        <v>167067.66</v>
      </c>
      <c r="W100" s="17">
        <v>0</v>
      </c>
      <c r="X100" s="17">
        <v>0</v>
      </c>
      <c r="Y100" s="17">
        <f t="shared" si="12"/>
        <v>167067.66</v>
      </c>
    </row>
    <row r="101" spans="1:25" x14ac:dyDescent="0.3">
      <c r="A101" s="13">
        <v>94</v>
      </c>
      <c r="B101" s="18">
        <v>94</v>
      </c>
      <c r="C101" s="61" t="s">
        <v>204</v>
      </c>
      <c r="D101" s="26" t="s">
        <v>11</v>
      </c>
      <c r="E101" s="27" t="s">
        <v>205</v>
      </c>
      <c r="F101" s="17">
        <v>238805.25</v>
      </c>
      <c r="G101" s="17">
        <v>0</v>
      </c>
      <c r="H101" s="17">
        <v>54780.46</v>
      </c>
      <c r="I101" s="17">
        <f t="shared" si="7"/>
        <v>293585.71000000002</v>
      </c>
      <c r="J101" s="17">
        <v>260286.75</v>
      </c>
      <c r="K101" s="17">
        <v>0</v>
      </c>
      <c r="L101" s="17">
        <v>58766.28</v>
      </c>
      <c r="M101" s="17">
        <f t="shared" si="8"/>
        <v>319053.03000000003</v>
      </c>
      <c r="N101" s="17">
        <v>255108.08</v>
      </c>
      <c r="O101" s="17">
        <v>0</v>
      </c>
      <c r="P101" s="17">
        <v>60596.25</v>
      </c>
      <c r="Q101" s="17">
        <f t="shared" si="9"/>
        <v>315704.32999999996</v>
      </c>
      <c r="R101" s="17">
        <f t="shared" si="10"/>
        <v>754200.08</v>
      </c>
      <c r="S101" s="17">
        <f t="shared" si="10"/>
        <v>0</v>
      </c>
      <c r="T101" s="17">
        <f t="shared" si="10"/>
        <v>174142.99</v>
      </c>
      <c r="U101" s="17">
        <f t="shared" si="11"/>
        <v>928343.07</v>
      </c>
      <c r="V101" s="17">
        <v>242619.66999999998</v>
      </c>
      <c r="W101" s="17">
        <v>0</v>
      </c>
      <c r="X101" s="17">
        <v>54455.13</v>
      </c>
      <c r="Y101" s="17">
        <f t="shared" si="12"/>
        <v>297074.8</v>
      </c>
    </row>
    <row r="102" spans="1:25" x14ac:dyDescent="0.3">
      <c r="A102" s="13">
        <v>95</v>
      </c>
      <c r="B102" s="14">
        <v>95</v>
      </c>
      <c r="C102" s="70" t="s">
        <v>206</v>
      </c>
      <c r="D102" s="26" t="s">
        <v>17</v>
      </c>
      <c r="E102" s="38" t="s">
        <v>207</v>
      </c>
      <c r="F102" s="17">
        <v>42204.72</v>
      </c>
      <c r="G102" s="17">
        <v>0</v>
      </c>
      <c r="H102" s="17">
        <v>0</v>
      </c>
      <c r="I102" s="17">
        <f t="shared" si="7"/>
        <v>42204.72</v>
      </c>
      <c r="J102" s="17">
        <v>60212.800000000003</v>
      </c>
      <c r="K102" s="17">
        <v>0</v>
      </c>
      <c r="L102" s="17">
        <v>0</v>
      </c>
      <c r="M102" s="17">
        <f t="shared" si="8"/>
        <v>60212.800000000003</v>
      </c>
      <c r="N102" s="17">
        <v>206809.44</v>
      </c>
      <c r="O102" s="17">
        <v>0</v>
      </c>
      <c r="P102" s="17">
        <v>0</v>
      </c>
      <c r="Q102" s="17">
        <f t="shared" si="9"/>
        <v>206809.44</v>
      </c>
      <c r="R102" s="17">
        <f t="shared" si="10"/>
        <v>309226.96000000002</v>
      </c>
      <c r="S102" s="17">
        <f t="shared" si="10"/>
        <v>0</v>
      </c>
      <c r="T102" s="17">
        <f t="shared" si="10"/>
        <v>0</v>
      </c>
      <c r="U102" s="17">
        <f t="shared" si="11"/>
        <v>309226.96000000002</v>
      </c>
      <c r="V102" s="17">
        <v>209302</v>
      </c>
      <c r="W102" s="17">
        <v>0</v>
      </c>
      <c r="X102" s="17">
        <v>0</v>
      </c>
      <c r="Y102" s="17">
        <f t="shared" si="12"/>
        <v>209302</v>
      </c>
    </row>
    <row r="103" spans="1:25" ht="27" x14ac:dyDescent="0.3">
      <c r="A103" s="13">
        <v>96</v>
      </c>
      <c r="B103" s="18">
        <v>96</v>
      </c>
      <c r="C103" s="70" t="s">
        <v>208</v>
      </c>
      <c r="D103" s="26" t="s">
        <v>30</v>
      </c>
      <c r="E103" s="38" t="s">
        <v>209</v>
      </c>
      <c r="F103" s="17">
        <v>0</v>
      </c>
      <c r="G103" s="17">
        <v>0</v>
      </c>
      <c r="H103" s="17">
        <v>6693.18</v>
      </c>
      <c r="I103" s="17">
        <f t="shared" si="7"/>
        <v>6693.18</v>
      </c>
      <c r="J103" s="17">
        <v>0</v>
      </c>
      <c r="K103" s="17">
        <v>0</v>
      </c>
      <c r="L103" s="17">
        <v>2424</v>
      </c>
      <c r="M103" s="17">
        <f t="shared" si="8"/>
        <v>2424</v>
      </c>
      <c r="N103" s="17">
        <v>0</v>
      </c>
      <c r="O103" s="17">
        <v>0</v>
      </c>
      <c r="P103" s="17">
        <v>15513.26</v>
      </c>
      <c r="Q103" s="17">
        <f t="shared" si="9"/>
        <v>15513.26</v>
      </c>
      <c r="R103" s="17">
        <f t="shared" si="10"/>
        <v>0</v>
      </c>
      <c r="S103" s="17">
        <f t="shared" si="10"/>
        <v>0</v>
      </c>
      <c r="T103" s="17">
        <f t="shared" si="10"/>
        <v>24630.440000000002</v>
      </c>
      <c r="U103" s="17">
        <f t="shared" si="11"/>
        <v>24630.440000000002</v>
      </c>
      <c r="V103" s="17">
        <v>0</v>
      </c>
      <c r="W103" s="17">
        <v>0</v>
      </c>
      <c r="X103" s="17">
        <v>15613.51</v>
      </c>
      <c r="Y103" s="17">
        <f t="shared" si="12"/>
        <v>15613.51</v>
      </c>
    </row>
    <row r="104" spans="1:25" x14ac:dyDescent="0.3">
      <c r="A104" s="13">
        <v>97</v>
      </c>
      <c r="B104" s="14">
        <v>97</v>
      </c>
      <c r="C104" s="61" t="s">
        <v>210</v>
      </c>
      <c r="D104" s="26" t="s">
        <v>211</v>
      </c>
      <c r="E104" s="28" t="s">
        <v>212</v>
      </c>
      <c r="F104" s="17">
        <v>0</v>
      </c>
      <c r="G104" s="17">
        <v>480</v>
      </c>
      <c r="H104" s="17">
        <v>0</v>
      </c>
      <c r="I104" s="17">
        <f t="shared" si="7"/>
        <v>480</v>
      </c>
      <c r="J104" s="17">
        <v>0</v>
      </c>
      <c r="K104" s="17">
        <v>960</v>
      </c>
      <c r="L104" s="17">
        <v>0</v>
      </c>
      <c r="M104" s="17">
        <f t="shared" si="8"/>
        <v>960</v>
      </c>
      <c r="N104" s="17">
        <v>0</v>
      </c>
      <c r="O104" s="17">
        <v>19130.88</v>
      </c>
      <c r="P104" s="17">
        <v>53358.97</v>
      </c>
      <c r="Q104" s="17">
        <f t="shared" si="9"/>
        <v>72489.850000000006</v>
      </c>
      <c r="R104" s="17">
        <f t="shared" si="10"/>
        <v>0</v>
      </c>
      <c r="S104" s="17">
        <f t="shared" si="10"/>
        <v>20570.88</v>
      </c>
      <c r="T104" s="17">
        <f t="shared" si="10"/>
        <v>53358.97</v>
      </c>
      <c r="U104" s="17">
        <f t="shared" si="11"/>
        <v>73929.850000000006</v>
      </c>
      <c r="V104" s="17">
        <v>0</v>
      </c>
      <c r="W104" s="17">
        <v>19434.560000000001</v>
      </c>
      <c r="X104" s="17">
        <v>53567.17</v>
      </c>
      <c r="Y104" s="17">
        <f t="shared" si="12"/>
        <v>73001.73</v>
      </c>
    </row>
    <row r="105" spans="1:25" x14ac:dyDescent="0.3">
      <c r="A105" s="13">
        <v>98</v>
      </c>
      <c r="B105" s="18">
        <v>98</v>
      </c>
      <c r="C105" s="61" t="s">
        <v>213</v>
      </c>
      <c r="D105" s="39" t="s">
        <v>30</v>
      </c>
      <c r="E105" s="28" t="s">
        <v>214</v>
      </c>
      <c r="F105" s="17">
        <v>0</v>
      </c>
      <c r="G105" s="17">
        <v>0</v>
      </c>
      <c r="H105" s="17">
        <v>312790.56</v>
      </c>
      <c r="I105" s="17">
        <f t="shared" si="7"/>
        <v>312790.56</v>
      </c>
      <c r="J105" s="17">
        <v>0</v>
      </c>
      <c r="K105" s="17">
        <v>0</v>
      </c>
      <c r="L105" s="17">
        <v>340526.2</v>
      </c>
      <c r="M105" s="17">
        <f t="shared" si="8"/>
        <v>340526.2</v>
      </c>
      <c r="N105" s="17">
        <v>0</v>
      </c>
      <c r="O105" s="17">
        <v>0</v>
      </c>
      <c r="P105" s="17">
        <v>272690.65999999997</v>
      </c>
      <c r="Q105" s="17">
        <f t="shared" si="9"/>
        <v>272690.65999999997</v>
      </c>
      <c r="R105" s="17">
        <f t="shared" si="10"/>
        <v>0</v>
      </c>
      <c r="S105" s="17">
        <f t="shared" si="10"/>
        <v>0</v>
      </c>
      <c r="T105" s="17">
        <f t="shared" si="10"/>
        <v>926007.41999999993</v>
      </c>
      <c r="U105" s="17">
        <f t="shared" si="11"/>
        <v>926007.41999999993</v>
      </c>
      <c r="V105" s="17">
        <v>0</v>
      </c>
      <c r="W105" s="17">
        <v>0</v>
      </c>
      <c r="X105" s="17">
        <v>239753.14</v>
      </c>
      <c r="Y105" s="17">
        <f t="shared" si="12"/>
        <v>239753.14</v>
      </c>
    </row>
    <row r="106" spans="1:25" x14ac:dyDescent="0.3">
      <c r="A106" s="13">
        <v>99</v>
      </c>
      <c r="B106" s="14">
        <v>99</v>
      </c>
      <c r="C106" s="61" t="s">
        <v>215</v>
      </c>
      <c r="D106" s="39" t="s">
        <v>30</v>
      </c>
      <c r="E106" s="28" t="s">
        <v>216</v>
      </c>
      <c r="F106" s="17">
        <v>0</v>
      </c>
      <c r="G106" s="17">
        <v>0</v>
      </c>
      <c r="H106" s="17">
        <v>182821.77</v>
      </c>
      <c r="I106" s="17">
        <f t="shared" si="7"/>
        <v>182821.77</v>
      </c>
      <c r="J106" s="17">
        <v>0</v>
      </c>
      <c r="K106" s="17">
        <v>0</v>
      </c>
      <c r="L106" s="17">
        <v>196182.71</v>
      </c>
      <c r="M106" s="17">
        <f t="shared" si="8"/>
        <v>196182.71</v>
      </c>
      <c r="N106" s="17">
        <v>0</v>
      </c>
      <c r="O106" s="17">
        <v>0</v>
      </c>
      <c r="P106" s="17">
        <v>202224.63</v>
      </c>
      <c r="Q106" s="17">
        <f t="shared" si="9"/>
        <v>202224.63</v>
      </c>
      <c r="R106" s="17">
        <f t="shared" si="10"/>
        <v>0</v>
      </c>
      <c r="S106" s="17">
        <f t="shared" si="10"/>
        <v>0</v>
      </c>
      <c r="T106" s="17">
        <f t="shared" si="10"/>
        <v>581229.11</v>
      </c>
      <c r="U106" s="17">
        <f t="shared" si="11"/>
        <v>581229.11</v>
      </c>
      <c r="V106" s="17">
        <v>0</v>
      </c>
      <c r="W106" s="17">
        <v>0</v>
      </c>
      <c r="X106" s="17">
        <v>182043.95</v>
      </c>
      <c r="Y106" s="17">
        <f t="shared" si="12"/>
        <v>182043.95</v>
      </c>
    </row>
    <row r="107" spans="1:25" ht="27" x14ac:dyDescent="0.3">
      <c r="A107" s="13">
        <v>100</v>
      </c>
      <c r="B107" s="18">
        <v>100</v>
      </c>
      <c r="C107" s="61" t="s">
        <v>217</v>
      </c>
      <c r="D107" s="39" t="s">
        <v>30</v>
      </c>
      <c r="E107" s="29" t="s">
        <v>218</v>
      </c>
      <c r="F107" s="17">
        <v>0</v>
      </c>
      <c r="G107" s="17">
        <v>0</v>
      </c>
      <c r="H107" s="17">
        <v>30911</v>
      </c>
      <c r="I107" s="17">
        <f t="shared" si="7"/>
        <v>30911</v>
      </c>
      <c r="J107" s="17">
        <v>0</v>
      </c>
      <c r="K107" s="17">
        <v>0</v>
      </c>
      <c r="L107" s="17">
        <v>55121.88</v>
      </c>
      <c r="M107" s="17">
        <f t="shared" si="8"/>
        <v>55121.88</v>
      </c>
      <c r="N107" s="17">
        <v>0</v>
      </c>
      <c r="O107" s="17">
        <v>2140.87</v>
      </c>
      <c r="P107" s="17">
        <v>169451.33</v>
      </c>
      <c r="Q107" s="17">
        <f t="shared" si="9"/>
        <v>171592.19999999998</v>
      </c>
      <c r="R107" s="17">
        <f t="shared" si="10"/>
        <v>0</v>
      </c>
      <c r="S107" s="17">
        <f t="shared" si="10"/>
        <v>2140.87</v>
      </c>
      <c r="T107" s="17">
        <f t="shared" si="10"/>
        <v>255484.21</v>
      </c>
      <c r="U107" s="17">
        <f t="shared" si="11"/>
        <v>257625.08</v>
      </c>
      <c r="V107" s="17">
        <v>0</v>
      </c>
      <c r="W107" s="17">
        <v>2174.85</v>
      </c>
      <c r="X107" s="17">
        <v>170006.98</v>
      </c>
      <c r="Y107" s="17">
        <f t="shared" si="12"/>
        <v>172181.83000000002</v>
      </c>
    </row>
    <row r="108" spans="1:25" x14ac:dyDescent="0.3">
      <c r="A108" s="13">
        <v>101</v>
      </c>
      <c r="B108" s="14">
        <v>101</v>
      </c>
      <c r="C108" s="61" t="s">
        <v>219</v>
      </c>
      <c r="D108" s="39" t="s">
        <v>30</v>
      </c>
      <c r="E108" s="29" t="s">
        <v>220</v>
      </c>
      <c r="F108" s="17">
        <v>0</v>
      </c>
      <c r="G108" s="17">
        <v>0</v>
      </c>
      <c r="H108" s="17">
        <v>435492.76</v>
      </c>
      <c r="I108" s="17">
        <f t="shared" si="7"/>
        <v>435492.76</v>
      </c>
      <c r="J108" s="17">
        <v>0</v>
      </c>
      <c r="K108" s="17">
        <v>0</v>
      </c>
      <c r="L108" s="17">
        <v>374859</v>
      </c>
      <c r="M108" s="17">
        <f t="shared" si="8"/>
        <v>374859</v>
      </c>
      <c r="N108" s="17">
        <v>0</v>
      </c>
      <c r="O108" s="17">
        <v>0</v>
      </c>
      <c r="P108" s="17">
        <v>180720.36</v>
      </c>
      <c r="Q108" s="17">
        <f t="shared" si="9"/>
        <v>180720.36</v>
      </c>
      <c r="R108" s="17">
        <f t="shared" si="10"/>
        <v>0</v>
      </c>
      <c r="S108" s="17">
        <f t="shared" si="10"/>
        <v>0</v>
      </c>
      <c r="T108" s="17">
        <f t="shared" si="10"/>
        <v>991072.12</v>
      </c>
      <c r="U108" s="17">
        <f t="shared" si="11"/>
        <v>991072.12</v>
      </c>
      <c r="V108" s="17">
        <v>0</v>
      </c>
      <c r="W108" s="17">
        <v>0</v>
      </c>
      <c r="X108" s="17">
        <v>136218.07999999999</v>
      </c>
      <c r="Y108" s="17">
        <f t="shared" si="12"/>
        <v>136218.07999999999</v>
      </c>
    </row>
    <row r="109" spans="1:25" x14ac:dyDescent="0.3">
      <c r="A109" s="13">
        <v>102</v>
      </c>
      <c r="B109" s="18">
        <v>102</v>
      </c>
      <c r="C109" s="61" t="s">
        <v>221</v>
      </c>
      <c r="D109" s="39" t="s">
        <v>17</v>
      </c>
      <c r="E109" s="29" t="s">
        <v>222</v>
      </c>
      <c r="F109" s="17">
        <v>157377.54999999999</v>
      </c>
      <c r="G109" s="17">
        <v>0</v>
      </c>
      <c r="H109" s="17">
        <v>0</v>
      </c>
      <c r="I109" s="17">
        <f t="shared" si="7"/>
        <v>157377.54999999999</v>
      </c>
      <c r="J109" s="17">
        <v>179526.14</v>
      </c>
      <c r="K109" s="17">
        <v>0</v>
      </c>
      <c r="L109" s="17">
        <v>0</v>
      </c>
      <c r="M109" s="17">
        <f t="shared" si="8"/>
        <v>179526.14</v>
      </c>
      <c r="N109" s="17">
        <v>167739.35999999999</v>
      </c>
      <c r="O109" s="17">
        <v>0</v>
      </c>
      <c r="P109" s="17">
        <v>0</v>
      </c>
      <c r="Q109" s="17">
        <f t="shared" si="9"/>
        <v>167739.35999999999</v>
      </c>
      <c r="R109" s="17">
        <f t="shared" si="10"/>
        <v>504643.05</v>
      </c>
      <c r="S109" s="17">
        <f t="shared" si="10"/>
        <v>0</v>
      </c>
      <c r="T109" s="17">
        <f t="shared" si="10"/>
        <v>0</v>
      </c>
      <c r="U109" s="17">
        <f t="shared" si="11"/>
        <v>504643.05</v>
      </c>
      <c r="V109" s="17">
        <v>163293.17000000001</v>
      </c>
      <c r="W109" s="17">
        <v>0</v>
      </c>
      <c r="X109" s="17">
        <v>0</v>
      </c>
      <c r="Y109" s="17">
        <f t="shared" si="12"/>
        <v>163293.17000000001</v>
      </c>
    </row>
    <row r="110" spans="1:25" x14ac:dyDescent="0.3">
      <c r="A110" s="13">
        <v>103</v>
      </c>
      <c r="B110" s="14">
        <v>103</v>
      </c>
      <c r="C110" s="61" t="s">
        <v>223</v>
      </c>
      <c r="D110" s="39" t="s">
        <v>50</v>
      </c>
      <c r="E110" s="29" t="s">
        <v>224</v>
      </c>
      <c r="F110" s="17">
        <v>165027.28</v>
      </c>
      <c r="G110" s="17">
        <v>5999.3</v>
      </c>
      <c r="H110" s="17">
        <v>0</v>
      </c>
      <c r="I110" s="17">
        <f t="shared" si="7"/>
        <v>171026.58</v>
      </c>
      <c r="J110" s="17">
        <v>182652.59</v>
      </c>
      <c r="K110" s="17">
        <v>8752.7000000000007</v>
      </c>
      <c r="L110" s="17">
        <v>0</v>
      </c>
      <c r="M110" s="17">
        <f t="shared" si="8"/>
        <v>191405.29</v>
      </c>
      <c r="N110" s="17">
        <v>174204.06</v>
      </c>
      <c r="O110" s="17">
        <v>36119.360000000001</v>
      </c>
      <c r="P110" s="17">
        <v>0</v>
      </c>
      <c r="Q110" s="17">
        <f t="shared" si="9"/>
        <v>210323.41999999998</v>
      </c>
      <c r="R110" s="17">
        <f t="shared" si="10"/>
        <v>521883.93</v>
      </c>
      <c r="S110" s="17">
        <f t="shared" si="10"/>
        <v>50871.360000000001</v>
      </c>
      <c r="T110" s="17">
        <f t="shared" si="10"/>
        <v>0</v>
      </c>
      <c r="U110" s="17">
        <f t="shared" si="11"/>
        <v>572755.29</v>
      </c>
      <c r="V110" s="17">
        <v>169348.41999999998</v>
      </c>
      <c r="W110" s="17">
        <v>9335.2900000000009</v>
      </c>
      <c r="X110" s="17">
        <v>0</v>
      </c>
      <c r="Y110" s="17">
        <f t="shared" si="12"/>
        <v>178683.71</v>
      </c>
    </row>
    <row r="111" spans="1:25" x14ac:dyDescent="0.3">
      <c r="A111" s="13">
        <v>104</v>
      </c>
      <c r="B111" s="18">
        <v>104</v>
      </c>
      <c r="C111" s="61" t="s">
        <v>225</v>
      </c>
      <c r="D111" s="39" t="s">
        <v>17</v>
      </c>
      <c r="E111" s="28" t="s">
        <v>226</v>
      </c>
      <c r="F111" s="17">
        <v>92051.55</v>
      </c>
      <c r="G111" s="17">
        <v>0</v>
      </c>
      <c r="H111" s="17">
        <v>0</v>
      </c>
      <c r="I111" s="17">
        <f t="shared" si="7"/>
        <v>92051.55</v>
      </c>
      <c r="J111" s="17">
        <v>170454.48</v>
      </c>
      <c r="K111" s="17">
        <v>0</v>
      </c>
      <c r="L111" s="17">
        <v>0</v>
      </c>
      <c r="M111" s="17">
        <f t="shared" si="8"/>
        <v>170454.48</v>
      </c>
      <c r="N111" s="17">
        <v>182886.3</v>
      </c>
      <c r="O111" s="17">
        <v>0</v>
      </c>
      <c r="P111" s="17">
        <v>0</v>
      </c>
      <c r="Q111" s="17">
        <f t="shared" si="9"/>
        <v>182886.3</v>
      </c>
      <c r="R111" s="17">
        <f t="shared" si="10"/>
        <v>445392.33</v>
      </c>
      <c r="S111" s="17">
        <f t="shared" si="10"/>
        <v>0</v>
      </c>
      <c r="T111" s="17">
        <f t="shared" si="10"/>
        <v>0</v>
      </c>
      <c r="U111" s="17">
        <f t="shared" si="11"/>
        <v>445392.33</v>
      </c>
      <c r="V111" s="17">
        <v>180018.73</v>
      </c>
      <c r="W111" s="17">
        <v>0</v>
      </c>
      <c r="X111" s="17">
        <v>0</v>
      </c>
      <c r="Y111" s="17">
        <f t="shared" si="12"/>
        <v>180018.73</v>
      </c>
    </row>
    <row r="112" spans="1:25" x14ac:dyDescent="0.3">
      <c r="A112" s="13">
        <v>105</v>
      </c>
      <c r="B112" s="14">
        <v>105</v>
      </c>
      <c r="C112" s="61" t="s">
        <v>227</v>
      </c>
      <c r="D112" s="23" t="s">
        <v>17</v>
      </c>
      <c r="E112" s="20" t="s">
        <v>228</v>
      </c>
      <c r="F112" s="17">
        <v>249678.29</v>
      </c>
      <c r="G112" s="17">
        <v>0</v>
      </c>
      <c r="H112" s="17">
        <v>0</v>
      </c>
      <c r="I112" s="17">
        <f t="shared" si="7"/>
        <v>249678.29</v>
      </c>
      <c r="J112" s="17">
        <v>295436.45</v>
      </c>
      <c r="K112" s="17">
        <v>0</v>
      </c>
      <c r="L112" s="17">
        <v>0</v>
      </c>
      <c r="M112" s="17">
        <f t="shared" si="8"/>
        <v>295436.45</v>
      </c>
      <c r="N112" s="17">
        <v>256816.85</v>
      </c>
      <c r="O112" s="17">
        <v>0</v>
      </c>
      <c r="P112" s="17">
        <v>0</v>
      </c>
      <c r="Q112" s="17">
        <f t="shared" si="9"/>
        <v>256816.85</v>
      </c>
      <c r="R112" s="17">
        <f t="shared" si="10"/>
        <v>801931.59</v>
      </c>
      <c r="S112" s="17">
        <f t="shared" si="10"/>
        <v>0</v>
      </c>
      <c r="T112" s="17">
        <f t="shared" si="10"/>
        <v>0</v>
      </c>
      <c r="U112" s="17">
        <f t="shared" si="11"/>
        <v>801931.59</v>
      </c>
      <c r="V112" s="17">
        <v>247528.95999999999</v>
      </c>
      <c r="W112" s="17">
        <v>0</v>
      </c>
      <c r="X112" s="17">
        <v>0</v>
      </c>
      <c r="Y112" s="17">
        <f t="shared" si="12"/>
        <v>247528.95999999999</v>
      </c>
    </row>
    <row r="113" spans="1:25" x14ac:dyDescent="0.3">
      <c r="A113" s="13">
        <v>106</v>
      </c>
      <c r="B113" s="18">
        <v>106</v>
      </c>
      <c r="C113" s="61" t="s">
        <v>229</v>
      </c>
      <c r="D113" s="23" t="s">
        <v>17</v>
      </c>
      <c r="E113" s="20" t="s">
        <v>230</v>
      </c>
      <c r="F113" s="17">
        <v>1256022.17</v>
      </c>
      <c r="G113" s="17">
        <v>0</v>
      </c>
      <c r="H113" s="17">
        <v>0</v>
      </c>
      <c r="I113" s="17">
        <f t="shared" si="7"/>
        <v>1256022.17</v>
      </c>
      <c r="J113" s="17">
        <v>1427644.26</v>
      </c>
      <c r="K113" s="17">
        <v>0</v>
      </c>
      <c r="L113" s="17">
        <v>0</v>
      </c>
      <c r="M113" s="17">
        <f t="shared" si="8"/>
        <v>1427644.26</v>
      </c>
      <c r="N113" s="17">
        <v>1309812.72</v>
      </c>
      <c r="O113" s="17">
        <v>0</v>
      </c>
      <c r="P113" s="17">
        <v>0</v>
      </c>
      <c r="Q113" s="17">
        <f t="shared" si="9"/>
        <v>1309812.72</v>
      </c>
      <c r="R113" s="17">
        <f t="shared" si="10"/>
        <v>3993479.1499999994</v>
      </c>
      <c r="S113" s="17">
        <f t="shared" si="10"/>
        <v>0</v>
      </c>
      <c r="T113" s="17">
        <f t="shared" si="10"/>
        <v>0</v>
      </c>
      <c r="U113" s="17">
        <f t="shared" si="11"/>
        <v>3993479.1499999994</v>
      </c>
      <c r="V113" s="17">
        <v>1273665.5099999998</v>
      </c>
      <c r="W113" s="17">
        <v>0</v>
      </c>
      <c r="X113" s="17">
        <v>0</v>
      </c>
      <c r="Y113" s="17">
        <f t="shared" si="12"/>
        <v>1273665.5099999998</v>
      </c>
    </row>
    <row r="114" spans="1:25" x14ac:dyDescent="0.3">
      <c r="A114" s="13">
        <v>107</v>
      </c>
      <c r="B114" s="14">
        <v>107</v>
      </c>
      <c r="C114" s="61" t="s">
        <v>231</v>
      </c>
      <c r="D114" s="23" t="s">
        <v>17</v>
      </c>
      <c r="E114" s="20" t="s">
        <v>232</v>
      </c>
      <c r="F114" s="17">
        <v>109993.58</v>
      </c>
      <c r="G114" s="17">
        <v>0</v>
      </c>
      <c r="H114" s="17">
        <v>0</v>
      </c>
      <c r="I114" s="17">
        <f t="shared" si="7"/>
        <v>109993.58</v>
      </c>
      <c r="J114" s="17">
        <v>132935.51</v>
      </c>
      <c r="K114" s="17">
        <v>0</v>
      </c>
      <c r="L114" s="17">
        <v>0</v>
      </c>
      <c r="M114" s="17">
        <f t="shared" si="8"/>
        <v>132935.51</v>
      </c>
      <c r="N114" s="17">
        <v>143191.87</v>
      </c>
      <c r="O114" s="17">
        <v>0</v>
      </c>
      <c r="P114" s="17">
        <v>0</v>
      </c>
      <c r="Q114" s="17">
        <f t="shared" si="9"/>
        <v>143191.87</v>
      </c>
      <c r="R114" s="17">
        <f t="shared" si="10"/>
        <v>386120.96000000002</v>
      </c>
      <c r="S114" s="17">
        <f t="shared" si="10"/>
        <v>0</v>
      </c>
      <c r="T114" s="17">
        <f t="shared" si="10"/>
        <v>0</v>
      </c>
      <c r="U114" s="17">
        <f t="shared" si="11"/>
        <v>386120.96000000002</v>
      </c>
      <c r="V114" s="17">
        <v>140224.75</v>
      </c>
      <c r="W114" s="17">
        <v>0</v>
      </c>
      <c r="X114" s="17">
        <v>0</v>
      </c>
      <c r="Y114" s="17">
        <f t="shared" si="12"/>
        <v>140224.75</v>
      </c>
    </row>
    <row r="115" spans="1:25" x14ac:dyDescent="0.3">
      <c r="A115" s="13">
        <v>108</v>
      </c>
      <c r="B115" s="18">
        <v>108</v>
      </c>
      <c r="C115" s="61" t="s">
        <v>233</v>
      </c>
      <c r="D115" s="23" t="s">
        <v>17</v>
      </c>
      <c r="E115" s="20" t="s">
        <v>234</v>
      </c>
      <c r="F115" s="17">
        <v>187775.34</v>
      </c>
      <c r="G115" s="17">
        <v>0</v>
      </c>
      <c r="H115" s="17">
        <v>0</v>
      </c>
      <c r="I115" s="17">
        <f t="shared" si="7"/>
        <v>187775.34</v>
      </c>
      <c r="J115" s="17">
        <v>220029.81</v>
      </c>
      <c r="K115" s="17">
        <v>0</v>
      </c>
      <c r="L115" s="17">
        <v>0</v>
      </c>
      <c r="M115" s="17">
        <f t="shared" si="8"/>
        <v>220029.81</v>
      </c>
      <c r="N115" s="17">
        <v>195958.24</v>
      </c>
      <c r="O115" s="17">
        <v>0</v>
      </c>
      <c r="P115" s="17">
        <v>0</v>
      </c>
      <c r="Q115" s="17">
        <f t="shared" si="9"/>
        <v>195958.24</v>
      </c>
      <c r="R115" s="17">
        <f t="shared" si="10"/>
        <v>603763.39</v>
      </c>
      <c r="S115" s="17">
        <f t="shared" si="10"/>
        <v>0</v>
      </c>
      <c r="T115" s="17">
        <f t="shared" si="10"/>
        <v>0</v>
      </c>
      <c r="U115" s="17">
        <f t="shared" si="11"/>
        <v>603763.39</v>
      </c>
      <c r="V115" s="17">
        <v>186525.15</v>
      </c>
      <c r="W115" s="17">
        <v>0</v>
      </c>
      <c r="X115" s="17">
        <v>0</v>
      </c>
      <c r="Y115" s="17">
        <f t="shared" si="12"/>
        <v>186525.15</v>
      </c>
    </row>
    <row r="116" spans="1:25" x14ac:dyDescent="0.3">
      <c r="A116" s="13">
        <v>109</v>
      </c>
      <c r="B116" s="14">
        <v>109</v>
      </c>
      <c r="C116" s="61" t="s">
        <v>235</v>
      </c>
      <c r="D116" s="23" t="s">
        <v>17</v>
      </c>
      <c r="E116" s="20" t="s">
        <v>236</v>
      </c>
      <c r="F116" s="17">
        <v>68615.28</v>
      </c>
      <c r="G116" s="17">
        <v>0</v>
      </c>
      <c r="H116" s="17">
        <v>0</v>
      </c>
      <c r="I116" s="17">
        <f t="shared" si="7"/>
        <v>68615.28</v>
      </c>
      <c r="J116" s="17">
        <v>103806.1</v>
      </c>
      <c r="K116" s="17">
        <v>0</v>
      </c>
      <c r="L116" s="17">
        <v>0</v>
      </c>
      <c r="M116" s="17">
        <f t="shared" si="8"/>
        <v>103806.1</v>
      </c>
      <c r="N116" s="17">
        <v>114054.35</v>
      </c>
      <c r="O116" s="17">
        <v>0</v>
      </c>
      <c r="P116" s="17">
        <v>0</v>
      </c>
      <c r="Q116" s="17">
        <f t="shared" si="9"/>
        <v>114054.35</v>
      </c>
      <c r="R116" s="17">
        <f t="shared" si="10"/>
        <v>286475.73</v>
      </c>
      <c r="S116" s="17">
        <f t="shared" si="10"/>
        <v>0</v>
      </c>
      <c r="T116" s="17">
        <f t="shared" si="10"/>
        <v>0</v>
      </c>
      <c r="U116" s="17">
        <f t="shared" si="11"/>
        <v>286475.73</v>
      </c>
      <c r="V116" s="17">
        <v>104243.07999999999</v>
      </c>
      <c r="W116" s="17">
        <v>0</v>
      </c>
      <c r="X116" s="17">
        <v>0</v>
      </c>
      <c r="Y116" s="17">
        <f t="shared" si="12"/>
        <v>104243.07999999999</v>
      </c>
    </row>
    <row r="117" spans="1:25" ht="27" x14ac:dyDescent="0.3">
      <c r="A117" s="13">
        <v>110</v>
      </c>
      <c r="B117" s="18">
        <v>110</v>
      </c>
      <c r="C117" s="61" t="s">
        <v>237</v>
      </c>
      <c r="D117" s="23" t="s">
        <v>17</v>
      </c>
      <c r="E117" s="34" t="s">
        <v>238</v>
      </c>
      <c r="F117" s="17">
        <v>147678.54</v>
      </c>
      <c r="G117" s="17">
        <v>0</v>
      </c>
      <c r="H117" s="17">
        <v>0</v>
      </c>
      <c r="I117" s="17">
        <f t="shared" si="7"/>
        <v>147678.54</v>
      </c>
      <c r="J117" s="17">
        <v>162861.57</v>
      </c>
      <c r="K117" s="17">
        <v>0</v>
      </c>
      <c r="L117" s="17">
        <v>0</v>
      </c>
      <c r="M117" s="17">
        <f t="shared" si="8"/>
        <v>162861.57</v>
      </c>
      <c r="N117" s="17">
        <v>154188.39000000001</v>
      </c>
      <c r="O117" s="17">
        <v>0</v>
      </c>
      <c r="P117" s="17">
        <v>0</v>
      </c>
      <c r="Q117" s="17">
        <f t="shared" si="9"/>
        <v>154188.39000000001</v>
      </c>
      <c r="R117" s="17">
        <f t="shared" si="10"/>
        <v>464728.5</v>
      </c>
      <c r="S117" s="17">
        <f t="shared" si="10"/>
        <v>0</v>
      </c>
      <c r="T117" s="17">
        <f t="shared" si="10"/>
        <v>0</v>
      </c>
      <c r="U117" s="17">
        <f t="shared" si="11"/>
        <v>464728.5</v>
      </c>
      <c r="V117" s="17">
        <v>150115.49</v>
      </c>
      <c r="W117" s="17">
        <v>0</v>
      </c>
      <c r="X117" s="17">
        <v>0</v>
      </c>
      <c r="Y117" s="17">
        <f t="shared" si="12"/>
        <v>150115.49</v>
      </c>
    </row>
    <row r="118" spans="1:25" x14ac:dyDescent="0.3">
      <c r="A118" s="13">
        <v>111</v>
      </c>
      <c r="B118" s="14">
        <v>111</v>
      </c>
      <c r="C118" s="61" t="s">
        <v>239</v>
      </c>
      <c r="D118" s="23" t="s">
        <v>30</v>
      </c>
      <c r="E118" s="16" t="s">
        <v>240</v>
      </c>
      <c r="F118" s="17">
        <v>0</v>
      </c>
      <c r="G118" s="17">
        <v>0</v>
      </c>
      <c r="H118" s="17">
        <v>427146.69</v>
      </c>
      <c r="I118" s="17">
        <f t="shared" si="7"/>
        <v>427146.69</v>
      </c>
      <c r="J118" s="17">
        <v>0</v>
      </c>
      <c r="K118" s="17">
        <v>0</v>
      </c>
      <c r="L118" s="17">
        <v>405670.19</v>
      </c>
      <c r="M118" s="17">
        <f t="shared" si="8"/>
        <v>405670.19</v>
      </c>
      <c r="N118" s="17">
        <v>0</v>
      </c>
      <c r="O118" s="17">
        <v>0</v>
      </c>
      <c r="P118" s="17">
        <v>373553.32</v>
      </c>
      <c r="Q118" s="17">
        <f t="shared" si="9"/>
        <v>373553.32</v>
      </c>
      <c r="R118" s="17">
        <f t="shared" si="10"/>
        <v>0</v>
      </c>
      <c r="S118" s="17">
        <f t="shared" si="10"/>
        <v>0</v>
      </c>
      <c r="T118" s="17">
        <f t="shared" si="10"/>
        <v>1206370.2</v>
      </c>
      <c r="U118" s="17">
        <f t="shared" si="11"/>
        <v>1206370.2</v>
      </c>
      <c r="V118" s="17">
        <v>0</v>
      </c>
      <c r="W118" s="17">
        <v>0</v>
      </c>
      <c r="X118" s="17">
        <v>371866.26</v>
      </c>
      <c r="Y118" s="17">
        <f t="shared" si="12"/>
        <v>371866.26</v>
      </c>
    </row>
    <row r="119" spans="1:25" x14ac:dyDescent="0.3">
      <c r="A119" s="13">
        <v>112</v>
      </c>
      <c r="B119" s="18">
        <v>112</v>
      </c>
      <c r="C119" s="61" t="s">
        <v>241</v>
      </c>
      <c r="D119" s="23" t="s">
        <v>30</v>
      </c>
      <c r="E119" s="20" t="s">
        <v>242</v>
      </c>
      <c r="F119" s="17">
        <v>0</v>
      </c>
      <c r="G119" s="17">
        <v>0</v>
      </c>
      <c r="H119" s="17">
        <v>561008</v>
      </c>
      <c r="I119" s="17">
        <f t="shared" si="7"/>
        <v>561008</v>
      </c>
      <c r="J119" s="17">
        <v>0</v>
      </c>
      <c r="K119" s="17">
        <v>0</v>
      </c>
      <c r="L119" s="17">
        <v>584292</v>
      </c>
      <c r="M119" s="17">
        <f t="shared" si="8"/>
        <v>584292</v>
      </c>
      <c r="N119" s="17">
        <v>0</v>
      </c>
      <c r="O119" s="17">
        <v>0</v>
      </c>
      <c r="P119" s="17">
        <v>483354.89</v>
      </c>
      <c r="Q119" s="17">
        <f t="shared" si="9"/>
        <v>483354.89</v>
      </c>
      <c r="R119" s="17">
        <f t="shared" si="10"/>
        <v>0</v>
      </c>
      <c r="S119" s="17">
        <f t="shared" si="10"/>
        <v>0</v>
      </c>
      <c r="T119" s="17">
        <f t="shared" si="10"/>
        <v>1628654.8900000001</v>
      </c>
      <c r="U119" s="17">
        <f t="shared" si="11"/>
        <v>1628654.8900000001</v>
      </c>
      <c r="V119" s="17">
        <v>0</v>
      </c>
      <c r="W119" s="17">
        <v>0</v>
      </c>
      <c r="X119" s="17">
        <v>421699.05999999994</v>
      </c>
      <c r="Y119" s="17">
        <f t="shared" si="12"/>
        <v>421699.05999999994</v>
      </c>
    </row>
    <row r="120" spans="1:25" x14ac:dyDescent="0.3">
      <c r="A120" s="13">
        <v>113</v>
      </c>
      <c r="B120" s="14">
        <v>113</v>
      </c>
      <c r="C120" s="61" t="s">
        <v>243</v>
      </c>
      <c r="D120" s="23" t="s">
        <v>17</v>
      </c>
      <c r="E120" s="20" t="s">
        <v>244</v>
      </c>
      <c r="F120" s="17">
        <v>150811.98000000001</v>
      </c>
      <c r="G120" s="17">
        <v>0</v>
      </c>
      <c r="H120" s="17">
        <v>0</v>
      </c>
      <c r="I120" s="17">
        <f t="shared" si="7"/>
        <v>150811.98000000001</v>
      </c>
      <c r="J120" s="17">
        <v>150614.37</v>
      </c>
      <c r="K120" s="17">
        <v>0</v>
      </c>
      <c r="L120" s="17">
        <v>0</v>
      </c>
      <c r="M120" s="17">
        <f t="shared" si="8"/>
        <v>150614.37</v>
      </c>
      <c r="N120" s="17">
        <v>155760.17000000001</v>
      </c>
      <c r="O120" s="17">
        <v>0</v>
      </c>
      <c r="P120" s="17">
        <v>0</v>
      </c>
      <c r="Q120" s="17">
        <f t="shared" si="9"/>
        <v>155760.17000000001</v>
      </c>
      <c r="R120" s="17">
        <f t="shared" si="10"/>
        <v>457186.52</v>
      </c>
      <c r="S120" s="17">
        <f t="shared" si="10"/>
        <v>0</v>
      </c>
      <c r="T120" s="17">
        <f t="shared" si="10"/>
        <v>0</v>
      </c>
      <c r="U120" s="17">
        <f t="shared" si="11"/>
        <v>457186.52</v>
      </c>
      <c r="V120" s="17">
        <v>157679.94999999998</v>
      </c>
      <c r="W120" s="17">
        <v>0</v>
      </c>
      <c r="X120" s="17">
        <v>0</v>
      </c>
      <c r="Y120" s="17">
        <f t="shared" si="12"/>
        <v>157679.94999999998</v>
      </c>
    </row>
    <row r="121" spans="1:25" x14ac:dyDescent="0.3">
      <c r="A121" s="13">
        <v>114</v>
      </c>
      <c r="B121" s="18">
        <v>114</v>
      </c>
      <c r="C121" s="61" t="s">
        <v>245</v>
      </c>
      <c r="D121" s="23" t="s">
        <v>17</v>
      </c>
      <c r="E121" s="20" t="s">
        <v>246</v>
      </c>
      <c r="F121" s="17">
        <v>84436.86</v>
      </c>
      <c r="G121" s="17">
        <v>0</v>
      </c>
      <c r="H121" s="17">
        <v>0</v>
      </c>
      <c r="I121" s="17">
        <f t="shared" si="7"/>
        <v>84436.86</v>
      </c>
      <c r="J121" s="17">
        <v>97236.64</v>
      </c>
      <c r="K121" s="17">
        <v>0</v>
      </c>
      <c r="L121" s="17">
        <v>0</v>
      </c>
      <c r="M121" s="17">
        <f t="shared" si="8"/>
        <v>97236.64</v>
      </c>
      <c r="N121" s="17">
        <v>104875.15</v>
      </c>
      <c r="O121" s="17">
        <v>0</v>
      </c>
      <c r="P121" s="17">
        <v>0</v>
      </c>
      <c r="Q121" s="17">
        <f t="shared" si="9"/>
        <v>104875.15</v>
      </c>
      <c r="R121" s="17">
        <f t="shared" si="10"/>
        <v>286548.65000000002</v>
      </c>
      <c r="S121" s="17">
        <f t="shared" si="10"/>
        <v>0</v>
      </c>
      <c r="T121" s="17">
        <f t="shared" si="10"/>
        <v>0</v>
      </c>
      <c r="U121" s="17">
        <f t="shared" si="11"/>
        <v>286548.65000000002</v>
      </c>
      <c r="V121" s="17">
        <v>102629.31000000001</v>
      </c>
      <c r="W121" s="17">
        <v>0</v>
      </c>
      <c r="X121" s="17">
        <v>0</v>
      </c>
      <c r="Y121" s="17">
        <f t="shared" si="12"/>
        <v>102629.31000000001</v>
      </c>
    </row>
    <row r="122" spans="1:25" x14ac:dyDescent="0.3">
      <c r="A122" s="13">
        <v>115</v>
      </c>
      <c r="B122" s="14">
        <v>115</v>
      </c>
      <c r="C122" s="61" t="s">
        <v>247</v>
      </c>
      <c r="D122" s="23" t="s">
        <v>17</v>
      </c>
      <c r="E122" s="20" t="s">
        <v>248</v>
      </c>
      <c r="F122" s="17">
        <v>170360.4</v>
      </c>
      <c r="G122" s="17">
        <v>0</v>
      </c>
      <c r="H122" s="17">
        <v>0</v>
      </c>
      <c r="I122" s="17">
        <f t="shared" si="7"/>
        <v>170360.4</v>
      </c>
      <c r="J122" s="17">
        <v>182377.02</v>
      </c>
      <c r="K122" s="17">
        <v>0</v>
      </c>
      <c r="L122" s="17">
        <v>0</v>
      </c>
      <c r="M122" s="17">
        <f t="shared" si="8"/>
        <v>182377.02</v>
      </c>
      <c r="N122" s="17">
        <v>177609.57</v>
      </c>
      <c r="O122" s="17">
        <v>0</v>
      </c>
      <c r="P122" s="17">
        <v>0</v>
      </c>
      <c r="Q122" s="17">
        <f t="shared" si="9"/>
        <v>177609.57</v>
      </c>
      <c r="R122" s="17">
        <f t="shared" si="10"/>
        <v>530346.99</v>
      </c>
      <c r="S122" s="17">
        <f t="shared" si="10"/>
        <v>0</v>
      </c>
      <c r="T122" s="17">
        <f t="shared" si="10"/>
        <v>0</v>
      </c>
      <c r="U122" s="17">
        <f t="shared" si="11"/>
        <v>530346.99</v>
      </c>
      <c r="V122" s="17">
        <v>173093.71000000002</v>
      </c>
      <c r="W122" s="17">
        <v>0</v>
      </c>
      <c r="X122" s="17">
        <v>0</v>
      </c>
      <c r="Y122" s="17">
        <f t="shared" si="12"/>
        <v>173093.71000000002</v>
      </c>
    </row>
    <row r="123" spans="1:25" x14ac:dyDescent="0.3">
      <c r="A123" s="13">
        <v>116</v>
      </c>
      <c r="B123" s="18">
        <v>116</v>
      </c>
      <c r="C123" s="61" t="s">
        <v>249</v>
      </c>
      <c r="D123" s="23" t="s">
        <v>17</v>
      </c>
      <c r="E123" s="20" t="s">
        <v>250</v>
      </c>
      <c r="F123" s="17">
        <v>153900.41</v>
      </c>
      <c r="G123" s="17">
        <v>0</v>
      </c>
      <c r="H123" s="17">
        <v>0</v>
      </c>
      <c r="I123" s="17">
        <f t="shared" si="7"/>
        <v>153900.41</v>
      </c>
      <c r="J123" s="17">
        <v>184585.82</v>
      </c>
      <c r="K123" s="17">
        <v>0</v>
      </c>
      <c r="L123" s="17">
        <v>0</v>
      </c>
      <c r="M123" s="17">
        <f t="shared" si="8"/>
        <v>184585.82</v>
      </c>
      <c r="N123" s="17">
        <v>155819.94</v>
      </c>
      <c r="O123" s="17">
        <v>0</v>
      </c>
      <c r="P123" s="17">
        <v>0</v>
      </c>
      <c r="Q123" s="17">
        <f t="shared" si="9"/>
        <v>155819.94</v>
      </c>
      <c r="R123" s="17">
        <f t="shared" si="10"/>
        <v>494306.17</v>
      </c>
      <c r="S123" s="17">
        <f t="shared" si="10"/>
        <v>0</v>
      </c>
      <c r="T123" s="17">
        <f t="shared" si="10"/>
        <v>0</v>
      </c>
      <c r="U123" s="17">
        <f t="shared" si="11"/>
        <v>494306.17</v>
      </c>
      <c r="V123" s="17">
        <v>150163.99000000002</v>
      </c>
      <c r="W123" s="17">
        <v>0</v>
      </c>
      <c r="X123" s="17">
        <v>0</v>
      </c>
      <c r="Y123" s="17">
        <f t="shared" si="12"/>
        <v>150163.99000000002</v>
      </c>
    </row>
    <row r="124" spans="1:25" x14ac:dyDescent="0.3">
      <c r="A124" s="13">
        <v>117</v>
      </c>
      <c r="B124" s="14">
        <v>117</v>
      </c>
      <c r="C124" s="61" t="s">
        <v>251</v>
      </c>
      <c r="D124" s="23" t="s">
        <v>17</v>
      </c>
      <c r="E124" s="20" t="s">
        <v>252</v>
      </c>
      <c r="F124" s="17">
        <v>143272.6</v>
      </c>
      <c r="G124" s="17">
        <v>0</v>
      </c>
      <c r="H124" s="17">
        <v>0</v>
      </c>
      <c r="I124" s="17">
        <f t="shared" si="7"/>
        <v>143272.6</v>
      </c>
      <c r="J124" s="17">
        <v>155147.66</v>
      </c>
      <c r="K124" s="17">
        <v>0</v>
      </c>
      <c r="L124" s="17">
        <v>0</v>
      </c>
      <c r="M124" s="17">
        <f t="shared" si="8"/>
        <v>155147.66</v>
      </c>
      <c r="N124" s="17">
        <v>149471.73000000001</v>
      </c>
      <c r="O124" s="17">
        <v>0</v>
      </c>
      <c r="P124" s="17">
        <v>0</v>
      </c>
      <c r="Q124" s="17">
        <f t="shared" si="9"/>
        <v>149471.73000000001</v>
      </c>
      <c r="R124" s="17">
        <f t="shared" si="10"/>
        <v>447891.99</v>
      </c>
      <c r="S124" s="17">
        <f t="shared" si="10"/>
        <v>0</v>
      </c>
      <c r="T124" s="17">
        <f t="shared" si="10"/>
        <v>0</v>
      </c>
      <c r="U124" s="17">
        <f t="shared" si="11"/>
        <v>447891.99</v>
      </c>
      <c r="V124" s="17">
        <v>145623.28</v>
      </c>
      <c r="W124" s="17">
        <v>0</v>
      </c>
      <c r="X124" s="17">
        <v>0</v>
      </c>
      <c r="Y124" s="17">
        <f t="shared" si="12"/>
        <v>145623.28</v>
      </c>
    </row>
    <row r="125" spans="1:25" x14ac:dyDescent="0.3">
      <c r="A125" s="13">
        <v>118</v>
      </c>
      <c r="B125" s="18">
        <v>118</v>
      </c>
      <c r="C125" s="61" t="s">
        <v>253</v>
      </c>
      <c r="D125" s="23" t="s">
        <v>17</v>
      </c>
      <c r="E125" s="20" t="s">
        <v>254</v>
      </c>
      <c r="F125" s="17">
        <v>164281.34</v>
      </c>
      <c r="G125" s="17">
        <v>0</v>
      </c>
      <c r="H125" s="17">
        <v>0</v>
      </c>
      <c r="I125" s="17">
        <f t="shared" si="7"/>
        <v>164281.34</v>
      </c>
      <c r="J125" s="17">
        <v>177553.8</v>
      </c>
      <c r="K125" s="17">
        <v>0</v>
      </c>
      <c r="L125" s="17">
        <v>0</v>
      </c>
      <c r="M125" s="17">
        <f t="shared" si="8"/>
        <v>177553.8</v>
      </c>
      <c r="N125" s="17">
        <v>172349.23</v>
      </c>
      <c r="O125" s="17">
        <v>0</v>
      </c>
      <c r="P125" s="17">
        <v>0</v>
      </c>
      <c r="Q125" s="17">
        <f t="shared" si="9"/>
        <v>172349.23</v>
      </c>
      <c r="R125" s="17">
        <f t="shared" si="10"/>
        <v>514184.37</v>
      </c>
      <c r="S125" s="17">
        <f t="shared" si="10"/>
        <v>0</v>
      </c>
      <c r="T125" s="17">
        <f t="shared" si="10"/>
        <v>0</v>
      </c>
      <c r="U125" s="17">
        <f t="shared" si="11"/>
        <v>514184.37</v>
      </c>
      <c r="V125" s="17">
        <v>165041.71000000002</v>
      </c>
      <c r="W125" s="17">
        <v>0</v>
      </c>
      <c r="X125" s="17">
        <v>0</v>
      </c>
      <c r="Y125" s="17">
        <f t="shared" si="12"/>
        <v>165041.71000000002</v>
      </c>
    </row>
    <row r="126" spans="1:25" x14ac:dyDescent="0.3">
      <c r="A126" s="13">
        <v>119</v>
      </c>
      <c r="B126" s="14">
        <v>119</v>
      </c>
      <c r="C126" s="61" t="s">
        <v>255</v>
      </c>
      <c r="D126" s="23" t="s">
        <v>256</v>
      </c>
      <c r="E126" s="20" t="s">
        <v>257</v>
      </c>
      <c r="F126" s="17">
        <v>164241.75</v>
      </c>
      <c r="G126" s="17">
        <v>4626.5</v>
      </c>
      <c r="H126" s="17">
        <v>0</v>
      </c>
      <c r="I126" s="17">
        <f t="shared" si="7"/>
        <v>168868.25</v>
      </c>
      <c r="J126" s="17">
        <v>198786.83</v>
      </c>
      <c r="K126" s="17">
        <v>4918.7</v>
      </c>
      <c r="L126" s="17">
        <v>0</v>
      </c>
      <c r="M126" s="17">
        <f t="shared" si="8"/>
        <v>203705.53</v>
      </c>
      <c r="N126" s="17">
        <v>171563.34</v>
      </c>
      <c r="O126" s="17">
        <v>18877.11</v>
      </c>
      <c r="P126" s="17">
        <v>0</v>
      </c>
      <c r="Q126" s="17">
        <f t="shared" si="9"/>
        <v>190440.45</v>
      </c>
      <c r="R126" s="17">
        <f t="shared" si="10"/>
        <v>534591.91999999993</v>
      </c>
      <c r="S126" s="17">
        <f t="shared" si="10"/>
        <v>28422.31</v>
      </c>
      <c r="T126" s="17">
        <f t="shared" si="10"/>
        <v>0</v>
      </c>
      <c r="U126" s="17">
        <f t="shared" si="11"/>
        <v>563014.23</v>
      </c>
      <c r="V126" s="17">
        <v>165402.60999999999</v>
      </c>
      <c r="W126" s="17">
        <v>17974.66</v>
      </c>
      <c r="X126" s="17">
        <v>0</v>
      </c>
      <c r="Y126" s="17">
        <f t="shared" si="12"/>
        <v>183377.27</v>
      </c>
    </row>
    <row r="127" spans="1:25" x14ac:dyDescent="0.3">
      <c r="A127" s="13">
        <v>120</v>
      </c>
      <c r="B127" s="18">
        <v>120</v>
      </c>
      <c r="C127" s="61" t="s">
        <v>258</v>
      </c>
      <c r="D127" s="23" t="s">
        <v>33</v>
      </c>
      <c r="E127" s="20" t="s">
        <v>259</v>
      </c>
      <c r="F127" s="17">
        <v>0</v>
      </c>
      <c r="G127" s="17">
        <v>20435</v>
      </c>
      <c r="H127" s="17">
        <v>0</v>
      </c>
      <c r="I127" s="17">
        <f t="shared" si="7"/>
        <v>20435</v>
      </c>
      <c r="J127" s="17">
        <v>0</v>
      </c>
      <c r="K127" s="17">
        <v>32075</v>
      </c>
      <c r="L127" s="17">
        <v>0</v>
      </c>
      <c r="M127" s="17">
        <f t="shared" si="8"/>
        <v>32075</v>
      </c>
      <c r="N127" s="17">
        <v>0</v>
      </c>
      <c r="O127" s="17">
        <v>21015.61</v>
      </c>
      <c r="P127" s="17">
        <v>0</v>
      </c>
      <c r="Q127" s="17">
        <f t="shared" si="9"/>
        <v>21015.61</v>
      </c>
      <c r="R127" s="17">
        <f t="shared" si="10"/>
        <v>0</v>
      </c>
      <c r="S127" s="17">
        <f t="shared" si="10"/>
        <v>73525.61</v>
      </c>
      <c r="T127" s="17">
        <f t="shared" si="10"/>
        <v>0</v>
      </c>
      <c r="U127" s="17">
        <f t="shared" si="11"/>
        <v>73525.61</v>
      </c>
      <c r="V127" s="17">
        <v>0</v>
      </c>
      <c r="W127" s="17">
        <v>20347.45</v>
      </c>
      <c r="X127" s="17">
        <v>0</v>
      </c>
      <c r="Y127" s="17">
        <f t="shared" si="12"/>
        <v>20347.45</v>
      </c>
    </row>
    <row r="128" spans="1:25" x14ac:dyDescent="0.3">
      <c r="A128" s="13">
        <v>121</v>
      </c>
      <c r="B128" s="14">
        <v>121</v>
      </c>
      <c r="C128" s="71" t="s">
        <v>260</v>
      </c>
      <c r="D128" s="40" t="s">
        <v>17</v>
      </c>
      <c r="E128" s="41" t="s">
        <v>261</v>
      </c>
      <c r="F128" s="17">
        <v>53440.9</v>
      </c>
      <c r="G128" s="17">
        <v>0</v>
      </c>
      <c r="H128" s="17">
        <v>0</v>
      </c>
      <c r="I128" s="17">
        <f t="shared" si="7"/>
        <v>53440.9</v>
      </c>
      <c r="J128" s="17">
        <v>78987.240000000005</v>
      </c>
      <c r="K128" s="17">
        <v>0</v>
      </c>
      <c r="L128" s="17">
        <v>0</v>
      </c>
      <c r="M128" s="17">
        <f t="shared" si="8"/>
        <v>78987.240000000005</v>
      </c>
      <c r="N128" s="17">
        <v>98090.66</v>
      </c>
      <c r="O128" s="17">
        <v>0</v>
      </c>
      <c r="P128" s="17">
        <v>0</v>
      </c>
      <c r="Q128" s="17">
        <f t="shared" si="9"/>
        <v>98090.66</v>
      </c>
      <c r="R128" s="17">
        <f t="shared" si="10"/>
        <v>230518.80000000002</v>
      </c>
      <c r="S128" s="17">
        <f t="shared" si="10"/>
        <v>0</v>
      </c>
      <c r="T128" s="17">
        <f t="shared" si="10"/>
        <v>0</v>
      </c>
      <c r="U128" s="17">
        <f t="shared" si="11"/>
        <v>230518.80000000002</v>
      </c>
      <c r="V128" s="17">
        <v>99159.25</v>
      </c>
      <c r="W128" s="17">
        <v>0</v>
      </c>
      <c r="X128" s="17">
        <v>0</v>
      </c>
      <c r="Y128" s="17">
        <f t="shared" si="12"/>
        <v>99159.25</v>
      </c>
    </row>
    <row r="129" spans="1:25" x14ac:dyDescent="0.3">
      <c r="A129" s="13">
        <v>122</v>
      </c>
      <c r="B129" s="18">
        <v>122</v>
      </c>
      <c r="C129" s="63" t="s">
        <v>262</v>
      </c>
      <c r="D129" s="30" t="s">
        <v>30</v>
      </c>
      <c r="E129" s="27" t="s">
        <v>263</v>
      </c>
      <c r="F129" s="17">
        <v>0</v>
      </c>
      <c r="G129" s="17">
        <v>0</v>
      </c>
      <c r="H129" s="17">
        <v>0</v>
      </c>
      <c r="I129" s="17">
        <f t="shared" si="7"/>
        <v>0</v>
      </c>
      <c r="J129" s="17">
        <v>0</v>
      </c>
      <c r="K129" s="17">
        <v>0</v>
      </c>
      <c r="L129" s="17">
        <v>23419.96</v>
      </c>
      <c r="M129" s="17">
        <f t="shared" si="8"/>
        <v>23419.96</v>
      </c>
      <c r="N129" s="17">
        <v>0</v>
      </c>
      <c r="O129" s="17">
        <v>0</v>
      </c>
      <c r="P129" s="17">
        <v>141957.13</v>
      </c>
      <c r="Q129" s="17">
        <f t="shared" si="9"/>
        <v>141957.13</v>
      </c>
      <c r="R129" s="17">
        <f t="shared" si="10"/>
        <v>0</v>
      </c>
      <c r="S129" s="17">
        <f t="shared" si="10"/>
        <v>0</v>
      </c>
      <c r="T129" s="17">
        <f t="shared" si="10"/>
        <v>165377.09</v>
      </c>
      <c r="U129" s="17">
        <f t="shared" si="11"/>
        <v>165377.09</v>
      </c>
      <c r="V129" s="17">
        <v>0</v>
      </c>
      <c r="W129" s="17">
        <v>0</v>
      </c>
      <c r="X129" s="17">
        <v>142510.84</v>
      </c>
      <c r="Y129" s="17">
        <f t="shared" si="12"/>
        <v>142510.84</v>
      </c>
    </row>
    <row r="130" spans="1:25" s="42" customFormat="1" ht="27" x14ac:dyDescent="0.3">
      <c r="A130" s="13">
        <v>123</v>
      </c>
      <c r="B130" s="14">
        <v>123</v>
      </c>
      <c r="C130" s="63" t="s">
        <v>264</v>
      </c>
      <c r="D130" s="30" t="s">
        <v>30</v>
      </c>
      <c r="E130" s="27" t="s">
        <v>265</v>
      </c>
      <c r="F130" s="17">
        <v>0</v>
      </c>
      <c r="G130" s="17">
        <v>0</v>
      </c>
      <c r="H130" s="17">
        <v>185109.76000000001</v>
      </c>
      <c r="I130" s="17">
        <f t="shared" si="7"/>
        <v>185109.76000000001</v>
      </c>
      <c r="J130" s="17">
        <v>0</v>
      </c>
      <c r="K130" s="17">
        <v>0</v>
      </c>
      <c r="L130" s="17">
        <v>212796.66</v>
      </c>
      <c r="M130" s="17">
        <f t="shared" si="8"/>
        <v>212796.66</v>
      </c>
      <c r="N130" s="17">
        <v>0</v>
      </c>
      <c r="O130" s="17">
        <v>0</v>
      </c>
      <c r="P130" s="17">
        <v>240494.79</v>
      </c>
      <c r="Q130" s="17">
        <f t="shared" si="9"/>
        <v>240494.79</v>
      </c>
      <c r="R130" s="17">
        <f t="shared" si="10"/>
        <v>0</v>
      </c>
      <c r="S130" s="17">
        <f t="shared" si="10"/>
        <v>0</v>
      </c>
      <c r="T130" s="17">
        <f t="shared" si="10"/>
        <v>638401.21000000008</v>
      </c>
      <c r="U130" s="17">
        <f t="shared" si="11"/>
        <v>638401.21000000008</v>
      </c>
      <c r="V130" s="17">
        <v>0</v>
      </c>
      <c r="W130" s="17">
        <v>0</v>
      </c>
      <c r="X130" s="17">
        <v>241394.28</v>
      </c>
      <c r="Y130" s="17">
        <f t="shared" si="12"/>
        <v>241394.28</v>
      </c>
    </row>
    <row r="131" spans="1:25" x14ac:dyDescent="0.3">
      <c r="A131" s="13">
        <v>124</v>
      </c>
      <c r="B131" s="18">
        <v>124</v>
      </c>
      <c r="C131" s="72" t="s">
        <v>266</v>
      </c>
      <c r="D131" s="43" t="s">
        <v>11</v>
      </c>
      <c r="E131" s="44" t="s">
        <v>267</v>
      </c>
      <c r="F131" s="17">
        <v>164993.96</v>
      </c>
      <c r="G131" s="17">
        <v>0</v>
      </c>
      <c r="H131" s="17">
        <v>119061.64</v>
      </c>
      <c r="I131" s="17">
        <f t="shared" si="7"/>
        <v>284055.59999999998</v>
      </c>
      <c r="J131" s="17">
        <v>188058.25</v>
      </c>
      <c r="K131" s="17">
        <v>0</v>
      </c>
      <c r="L131" s="17">
        <v>141110.76</v>
      </c>
      <c r="M131" s="17">
        <f t="shared" si="8"/>
        <v>329169.01</v>
      </c>
      <c r="N131" s="17">
        <v>168575.33</v>
      </c>
      <c r="O131" s="17">
        <v>0</v>
      </c>
      <c r="P131" s="17">
        <v>127943.73</v>
      </c>
      <c r="Q131" s="17">
        <f t="shared" si="9"/>
        <v>296519.06</v>
      </c>
      <c r="R131" s="17">
        <f t="shared" si="10"/>
        <v>521627.53999999992</v>
      </c>
      <c r="S131" s="17">
        <f t="shared" si="10"/>
        <v>0</v>
      </c>
      <c r="T131" s="17">
        <f t="shared" si="10"/>
        <v>388116.13</v>
      </c>
      <c r="U131" s="17">
        <f t="shared" si="11"/>
        <v>909743.66999999993</v>
      </c>
      <c r="V131" s="17">
        <v>163955.39000000001</v>
      </c>
      <c r="W131" s="17">
        <v>0</v>
      </c>
      <c r="X131" s="17">
        <v>113907.48</v>
      </c>
      <c r="Y131" s="17">
        <f t="shared" si="12"/>
        <v>277862.87</v>
      </c>
    </row>
    <row r="132" spans="1:25" ht="27" x14ac:dyDescent="0.3">
      <c r="A132" s="13">
        <v>125</v>
      </c>
      <c r="B132" s="14">
        <v>125</v>
      </c>
      <c r="C132" s="62" t="s">
        <v>268</v>
      </c>
      <c r="D132" s="30" t="s">
        <v>17</v>
      </c>
      <c r="E132" s="27" t="s">
        <v>269</v>
      </c>
      <c r="F132" s="17">
        <v>9376.1200000000008</v>
      </c>
      <c r="G132" s="17">
        <v>0</v>
      </c>
      <c r="H132" s="17">
        <v>0</v>
      </c>
      <c r="I132" s="17">
        <f t="shared" si="7"/>
        <v>9376.1200000000008</v>
      </c>
      <c r="J132" s="17">
        <v>10709.36</v>
      </c>
      <c r="K132" s="17">
        <v>0</v>
      </c>
      <c r="L132" s="17">
        <v>0</v>
      </c>
      <c r="M132" s="17">
        <f t="shared" si="8"/>
        <v>10709.36</v>
      </c>
      <c r="N132" s="17">
        <v>123861.12</v>
      </c>
      <c r="O132" s="17">
        <v>0</v>
      </c>
      <c r="P132" s="17">
        <v>0</v>
      </c>
      <c r="Q132" s="17">
        <f t="shared" si="9"/>
        <v>123861.12</v>
      </c>
      <c r="R132" s="17">
        <f t="shared" si="10"/>
        <v>143946.6</v>
      </c>
      <c r="S132" s="17">
        <f t="shared" si="10"/>
        <v>0</v>
      </c>
      <c r="T132" s="17">
        <f t="shared" si="10"/>
        <v>0</v>
      </c>
      <c r="U132" s="17">
        <f t="shared" si="11"/>
        <v>143946.6</v>
      </c>
      <c r="V132" s="17">
        <v>125350.23000000001</v>
      </c>
      <c r="W132" s="17">
        <v>0</v>
      </c>
      <c r="X132" s="17">
        <v>0</v>
      </c>
      <c r="Y132" s="17">
        <f t="shared" si="12"/>
        <v>125350.23000000001</v>
      </c>
    </row>
    <row r="133" spans="1:25" x14ac:dyDescent="0.3">
      <c r="A133" s="13">
        <v>126</v>
      </c>
      <c r="B133" s="18">
        <v>126</v>
      </c>
      <c r="C133" s="62" t="s">
        <v>270</v>
      </c>
      <c r="D133" s="30" t="s">
        <v>30</v>
      </c>
      <c r="E133" s="27" t="s">
        <v>271</v>
      </c>
      <c r="F133" s="17">
        <v>0</v>
      </c>
      <c r="G133" s="17">
        <v>0</v>
      </c>
      <c r="H133" s="17">
        <v>245593</v>
      </c>
      <c r="I133" s="17">
        <f t="shared" si="7"/>
        <v>245593</v>
      </c>
      <c r="J133" s="17">
        <v>0</v>
      </c>
      <c r="K133" s="17">
        <v>0</v>
      </c>
      <c r="L133" s="17">
        <v>271459</v>
      </c>
      <c r="M133" s="17">
        <f t="shared" si="8"/>
        <v>271459</v>
      </c>
      <c r="N133" s="17">
        <v>0</v>
      </c>
      <c r="O133" s="17">
        <v>0</v>
      </c>
      <c r="P133" s="17">
        <v>216949.81</v>
      </c>
      <c r="Q133" s="17">
        <f t="shared" si="9"/>
        <v>216949.81</v>
      </c>
      <c r="R133" s="17">
        <f t="shared" si="10"/>
        <v>0</v>
      </c>
      <c r="S133" s="17">
        <f t="shared" si="10"/>
        <v>0</v>
      </c>
      <c r="T133" s="17">
        <f t="shared" si="10"/>
        <v>734001.81</v>
      </c>
      <c r="U133" s="17">
        <f t="shared" si="11"/>
        <v>734001.81</v>
      </c>
      <c r="V133" s="17">
        <v>0</v>
      </c>
      <c r="W133" s="17">
        <v>0</v>
      </c>
      <c r="X133" s="17">
        <v>188844.3</v>
      </c>
      <c r="Y133" s="17">
        <f t="shared" si="12"/>
        <v>188844.3</v>
      </c>
    </row>
    <row r="134" spans="1:25" x14ac:dyDescent="0.3">
      <c r="A134" s="13">
        <v>127</v>
      </c>
      <c r="B134" s="14">
        <v>127</v>
      </c>
      <c r="C134" s="62" t="s">
        <v>272</v>
      </c>
      <c r="D134" s="30" t="s">
        <v>30</v>
      </c>
      <c r="E134" s="27" t="s">
        <v>273</v>
      </c>
      <c r="F134" s="17">
        <v>0</v>
      </c>
      <c r="G134" s="17">
        <v>0</v>
      </c>
      <c r="H134" s="17">
        <v>172446.76</v>
      </c>
      <c r="I134" s="17">
        <f t="shared" si="7"/>
        <v>172446.76</v>
      </c>
      <c r="J134" s="17">
        <v>0</v>
      </c>
      <c r="K134" s="17">
        <v>0</v>
      </c>
      <c r="L134" s="17">
        <v>215784.4</v>
      </c>
      <c r="M134" s="17">
        <f t="shared" si="8"/>
        <v>215784.4</v>
      </c>
      <c r="N134" s="17">
        <v>0</v>
      </c>
      <c r="O134" s="17">
        <v>0</v>
      </c>
      <c r="P134" s="17">
        <v>159767.65</v>
      </c>
      <c r="Q134" s="17">
        <f t="shared" si="9"/>
        <v>159767.65</v>
      </c>
      <c r="R134" s="17">
        <f t="shared" si="10"/>
        <v>0</v>
      </c>
      <c r="S134" s="17">
        <f t="shared" si="10"/>
        <v>0</v>
      </c>
      <c r="T134" s="17">
        <f t="shared" si="10"/>
        <v>547998.81000000006</v>
      </c>
      <c r="U134" s="17">
        <f t="shared" si="11"/>
        <v>547998.81000000006</v>
      </c>
      <c r="V134" s="17">
        <v>0</v>
      </c>
      <c r="W134" s="17">
        <v>0</v>
      </c>
      <c r="X134" s="17">
        <v>138785.57</v>
      </c>
      <c r="Y134" s="17">
        <f t="shared" si="12"/>
        <v>138785.57</v>
      </c>
    </row>
    <row r="135" spans="1:25" x14ac:dyDescent="0.3">
      <c r="A135" s="13">
        <v>128</v>
      </c>
      <c r="B135" s="18">
        <v>128</v>
      </c>
      <c r="C135" s="62" t="s">
        <v>274</v>
      </c>
      <c r="D135" s="30" t="s">
        <v>17</v>
      </c>
      <c r="E135" s="27" t="s">
        <v>275</v>
      </c>
      <c r="F135" s="17">
        <v>33922.74</v>
      </c>
      <c r="G135" s="17">
        <v>0</v>
      </c>
      <c r="H135" s="17">
        <v>0</v>
      </c>
      <c r="I135" s="17">
        <f t="shared" si="7"/>
        <v>33922.74</v>
      </c>
      <c r="J135" s="17">
        <v>53958.83</v>
      </c>
      <c r="K135" s="17">
        <v>0</v>
      </c>
      <c r="L135" s="17">
        <v>0</v>
      </c>
      <c r="M135" s="17">
        <f t="shared" si="8"/>
        <v>53958.83</v>
      </c>
      <c r="N135" s="17">
        <v>93688.6</v>
      </c>
      <c r="O135" s="17">
        <v>0</v>
      </c>
      <c r="P135" s="17">
        <v>0</v>
      </c>
      <c r="Q135" s="17">
        <f t="shared" si="9"/>
        <v>93688.6</v>
      </c>
      <c r="R135" s="17">
        <f t="shared" si="10"/>
        <v>181570.17</v>
      </c>
      <c r="S135" s="17">
        <f t="shared" si="10"/>
        <v>0</v>
      </c>
      <c r="T135" s="17">
        <f t="shared" si="10"/>
        <v>0</v>
      </c>
      <c r="U135" s="17">
        <f t="shared" si="11"/>
        <v>181570.17</v>
      </c>
      <c r="V135" s="17">
        <v>94789.48000000001</v>
      </c>
      <c r="W135" s="17">
        <v>0</v>
      </c>
      <c r="X135" s="17">
        <v>0</v>
      </c>
      <c r="Y135" s="17">
        <f t="shared" si="12"/>
        <v>94789.48000000001</v>
      </c>
    </row>
    <row r="136" spans="1:25" x14ac:dyDescent="0.3">
      <c r="A136" s="13">
        <v>129</v>
      </c>
      <c r="B136" s="14">
        <v>129</v>
      </c>
      <c r="C136" s="62" t="s">
        <v>276</v>
      </c>
      <c r="D136" s="30" t="s">
        <v>11</v>
      </c>
      <c r="E136" s="27" t="s">
        <v>277</v>
      </c>
      <c r="F136" s="17">
        <v>107038.18</v>
      </c>
      <c r="G136" s="17">
        <v>0</v>
      </c>
      <c r="H136" s="17">
        <v>601976.04</v>
      </c>
      <c r="I136" s="17">
        <f t="shared" si="7"/>
        <v>709014.22</v>
      </c>
      <c r="J136" s="17">
        <v>131784.4</v>
      </c>
      <c r="K136" s="17">
        <v>0</v>
      </c>
      <c r="L136" s="17">
        <v>595426.49</v>
      </c>
      <c r="M136" s="17">
        <f t="shared" si="8"/>
        <v>727210.89</v>
      </c>
      <c r="N136" s="17">
        <v>150827.01999999999</v>
      </c>
      <c r="O136" s="17">
        <v>0</v>
      </c>
      <c r="P136" s="17">
        <v>654553.07999999996</v>
      </c>
      <c r="Q136" s="17">
        <f t="shared" si="9"/>
        <v>805380.1</v>
      </c>
      <c r="R136" s="17">
        <f t="shared" si="10"/>
        <v>389649.6</v>
      </c>
      <c r="S136" s="17">
        <f t="shared" si="10"/>
        <v>0</v>
      </c>
      <c r="T136" s="17">
        <f t="shared" si="10"/>
        <v>1851955.6099999999</v>
      </c>
      <c r="U136" s="17">
        <f t="shared" si="11"/>
        <v>2241605.21</v>
      </c>
      <c r="V136" s="17">
        <v>147990.92000000001</v>
      </c>
      <c r="W136" s="17">
        <v>0</v>
      </c>
      <c r="X136" s="17">
        <v>588966.81000000006</v>
      </c>
      <c r="Y136" s="17">
        <f t="shared" si="12"/>
        <v>736957.7300000001</v>
      </c>
    </row>
    <row r="137" spans="1:25" x14ac:dyDescent="0.3">
      <c r="A137" s="13">
        <v>130</v>
      </c>
      <c r="B137" s="18">
        <v>130</v>
      </c>
      <c r="C137" s="61" t="s">
        <v>278</v>
      </c>
      <c r="D137" s="31" t="s">
        <v>17</v>
      </c>
      <c r="E137" s="32" t="s">
        <v>279</v>
      </c>
      <c r="F137" s="17">
        <v>71827.990000000005</v>
      </c>
      <c r="G137" s="17">
        <v>0</v>
      </c>
      <c r="H137" s="17">
        <v>0</v>
      </c>
      <c r="I137" s="17">
        <f t="shared" ref="I137:I172" si="13">F137+G137+H137</f>
        <v>71827.990000000005</v>
      </c>
      <c r="J137" s="17">
        <v>88569.91</v>
      </c>
      <c r="K137" s="17">
        <v>0</v>
      </c>
      <c r="L137" s="17">
        <v>0</v>
      </c>
      <c r="M137" s="17">
        <f t="shared" ref="M137:M172" si="14">J137+K137+L137</f>
        <v>88569.91</v>
      </c>
      <c r="N137" s="17">
        <v>96689.37</v>
      </c>
      <c r="O137" s="17">
        <v>0</v>
      </c>
      <c r="P137" s="17">
        <v>0</v>
      </c>
      <c r="Q137" s="17">
        <f t="shared" ref="Q137:Q172" si="15">N137+O137+P137</f>
        <v>96689.37</v>
      </c>
      <c r="R137" s="17">
        <f t="shared" ref="R137:T172" si="16">F137+J137+N137</f>
        <v>257087.27000000002</v>
      </c>
      <c r="S137" s="17">
        <f t="shared" si="16"/>
        <v>0</v>
      </c>
      <c r="T137" s="17">
        <f t="shared" si="16"/>
        <v>0</v>
      </c>
      <c r="U137" s="17">
        <f t="shared" ref="U137:U172" si="17">R137+S137+T137</f>
        <v>257087.27000000002</v>
      </c>
      <c r="V137" s="17">
        <v>94460.31</v>
      </c>
      <c r="W137" s="17">
        <v>0</v>
      </c>
      <c r="X137" s="17">
        <v>0</v>
      </c>
      <c r="Y137" s="17">
        <f t="shared" ref="Y137:Y172" si="18">V137+W137+X137</f>
        <v>94460.31</v>
      </c>
    </row>
    <row r="138" spans="1:25" x14ac:dyDescent="0.3">
      <c r="A138" s="13">
        <v>131</v>
      </c>
      <c r="B138" s="14">
        <v>131</v>
      </c>
      <c r="C138" s="62" t="s">
        <v>280</v>
      </c>
      <c r="D138" s="30" t="s">
        <v>124</v>
      </c>
      <c r="E138" s="28" t="s">
        <v>281</v>
      </c>
      <c r="F138" s="17">
        <v>95039.44</v>
      </c>
      <c r="G138" s="17">
        <v>0</v>
      </c>
      <c r="H138" s="17">
        <v>0</v>
      </c>
      <c r="I138" s="17">
        <f t="shared" si="13"/>
        <v>95039.44</v>
      </c>
      <c r="J138" s="17">
        <v>106829.84</v>
      </c>
      <c r="K138" s="17">
        <v>0</v>
      </c>
      <c r="L138" s="17">
        <v>0</v>
      </c>
      <c r="M138" s="17">
        <f t="shared" si="14"/>
        <v>106829.84</v>
      </c>
      <c r="N138" s="17">
        <v>119734.45</v>
      </c>
      <c r="O138" s="17">
        <v>0</v>
      </c>
      <c r="P138" s="17">
        <v>0</v>
      </c>
      <c r="Q138" s="17">
        <f t="shared" si="15"/>
        <v>119734.45</v>
      </c>
      <c r="R138" s="17">
        <f t="shared" si="16"/>
        <v>321603.73</v>
      </c>
      <c r="S138" s="17">
        <f t="shared" si="16"/>
        <v>0</v>
      </c>
      <c r="T138" s="17">
        <f t="shared" si="16"/>
        <v>0</v>
      </c>
      <c r="U138" s="17">
        <f t="shared" si="17"/>
        <v>321603.73</v>
      </c>
      <c r="V138" s="17">
        <v>115089.34</v>
      </c>
      <c r="W138" s="17">
        <v>0</v>
      </c>
      <c r="X138" s="17">
        <v>0</v>
      </c>
      <c r="Y138" s="17">
        <f t="shared" si="18"/>
        <v>115089.34</v>
      </c>
    </row>
    <row r="139" spans="1:25" x14ac:dyDescent="0.3">
      <c r="A139" s="13">
        <v>132</v>
      </c>
      <c r="B139" s="18">
        <v>132</v>
      </c>
      <c r="C139" s="62" t="s">
        <v>282</v>
      </c>
      <c r="D139" s="30" t="s">
        <v>33</v>
      </c>
      <c r="E139" s="27" t="s">
        <v>283</v>
      </c>
      <c r="F139" s="17">
        <v>0</v>
      </c>
      <c r="G139" s="17">
        <v>11852.2</v>
      </c>
      <c r="H139" s="17">
        <v>0</v>
      </c>
      <c r="I139" s="17">
        <f t="shared" si="13"/>
        <v>11852.2</v>
      </c>
      <c r="J139" s="17">
        <v>0</v>
      </c>
      <c r="K139" s="17">
        <v>14510</v>
      </c>
      <c r="L139" s="17">
        <v>0</v>
      </c>
      <c r="M139" s="17">
        <f t="shared" si="14"/>
        <v>14510</v>
      </c>
      <c r="N139" s="17">
        <v>0</v>
      </c>
      <c r="O139" s="17">
        <v>62447.71</v>
      </c>
      <c r="P139" s="17">
        <v>0</v>
      </c>
      <c r="Q139" s="17">
        <f t="shared" si="15"/>
        <v>62447.71</v>
      </c>
      <c r="R139" s="17">
        <f t="shared" si="16"/>
        <v>0</v>
      </c>
      <c r="S139" s="17">
        <f t="shared" si="16"/>
        <v>88809.91</v>
      </c>
      <c r="T139" s="17">
        <f t="shared" si="16"/>
        <v>0</v>
      </c>
      <c r="U139" s="17">
        <f t="shared" si="17"/>
        <v>88809.91</v>
      </c>
      <c r="V139" s="17">
        <v>0</v>
      </c>
      <c r="W139" s="17">
        <v>15020.95</v>
      </c>
      <c r="X139" s="17">
        <v>0</v>
      </c>
      <c r="Y139" s="17">
        <f t="shared" si="18"/>
        <v>15020.95</v>
      </c>
    </row>
    <row r="140" spans="1:25" x14ac:dyDescent="0.3">
      <c r="A140" s="13">
        <v>133</v>
      </c>
      <c r="B140" s="14">
        <v>133</v>
      </c>
      <c r="C140" s="62" t="s">
        <v>284</v>
      </c>
      <c r="D140" s="30" t="s">
        <v>30</v>
      </c>
      <c r="E140" s="27" t="s">
        <v>285</v>
      </c>
      <c r="F140" s="17">
        <v>0</v>
      </c>
      <c r="G140" s="17">
        <v>0</v>
      </c>
      <c r="H140" s="17">
        <v>148961</v>
      </c>
      <c r="I140" s="17">
        <f t="shared" si="13"/>
        <v>148961</v>
      </c>
      <c r="J140" s="17">
        <v>0</v>
      </c>
      <c r="K140" s="17">
        <v>0</v>
      </c>
      <c r="L140" s="17">
        <v>190451</v>
      </c>
      <c r="M140" s="17">
        <f t="shared" si="14"/>
        <v>190451</v>
      </c>
      <c r="N140" s="17">
        <v>0</v>
      </c>
      <c r="O140" s="17">
        <v>0</v>
      </c>
      <c r="P140" s="17">
        <v>136825.25</v>
      </c>
      <c r="Q140" s="17">
        <f t="shared" si="15"/>
        <v>136825.25</v>
      </c>
      <c r="R140" s="17">
        <f t="shared" si="16"/>
        <v>0</v>
      </c>
      <c r="S140" s="17">
        <f t="shared" si="16"/>
        <v>0</v>
      </c>
      <c r="T140" s="17">
        <f t="shared" si="16"/>
        <v>476237.25</v>
      </c>
      <c r="U140" s="17">
        <f t="shared" si="17"/>
        <v>476237.25</v>
      </c>
      <c r="V140" s="17">
        <v>0</v>
      </c>
      <c r="W140" s="17">
        <v>0</v>
      </c>
      <c r="X140" s="17">
        <v>121557.31</v>
      </c>
      <c r="Y140" s="17">
        <f t="shared" si="18"/>
        <v>121557.31</v>
      </c>
    </row>
    <row r="141" spans="1:25" x14ac:dyDescent="0.3">
      <c r="A141" s="13">
        <v>134</v>
      </c>
      <c r="B141" s="18">
        <v>134</v>
      </c>
      <c r="C141" s="62" t="s">
        <v>286</v>
      </c>
      <c r="D141" s="30" t="s">
        <v>30</v>
      </c>
      <c r="E141" s="27" t="s">
        <v>287</v>
      </c>
      <c r="F141" s="17">
        <v>0</v>
      </c>
      <c r="G141" s="17">
        <v>0</v>
      </c>
      <c r="H141" s="17">
        <v>77284.12</v>
      </c>
      <c r="I141" s="17">
        <f t="shared" si="13"/>
        <v>77284.12</v>
      </c>
      <c r="J141" s="17">
        <v>0</v>
      </c>
      <c r="K141" s="17">
        <v>0</v>
      </c>
      <c r="L141" s="17">
        <v>81421.279999999999</v>
      </c>
      <c r="M141" s="17">
        <f t="shared" si="14"/>
        <v>81421.279999999999</v>
      </c>
      <c r="N141" s="17">
        <v>0</v>
      </c>
      <c r="O141" s="17">
        <v>0</v>
      </c>
      <c r="P141" s="17">
        <v>83484.289999999994</v>
      </c>
      <c r="Q141" s="17">
        <f t="shared" si="15"/>
        <v>83484.289999999994</v>
      </c>
      <c r="R141" s="17">
        <f t="shared" si="16"/>
        <v>0</v>
      </c>
      <c r="S141" s="17">
        <f t="shared" si="16"/>
        <v>0</v>
      </c>
      <c r="T141" s="17">
        <f t="shared" si="16"/>
        <v>242189.69</v>
      </c>
      <c r="U141" s="17">
        <f t="shared" si="17"/>
        <v>242189.69</v>
      </c>
      <c r="V141" s="17">
        <v>0</v>
      </c>
      <c r="W141" s="17">
        <v>0</v>
      </c>
      <c r="X141" s="17">
        <v>74991.33</v>
      </c>
      <c r="Y141" s="17">
        <f t="shared" si="18"/>
        <v>74991.33</v>
      </c>
    </row>
    <row r="142" spans="1:25" x14ac:dyDescent="0.3">
      <c r="A142" s="13">
        <v>135</v>
      </c>
      <c r="B142" s="14">
        <v>135</v>
      </c>
      <c r="C142" s="62" t="s">
        <v>288</v>
      </c>
      <c r="D142" s="30" t="s">
        <v>30</v>
      </c>
      <c r="E142" s="27" t="s">
        <v>289</v>
      </c>
      <c r="F142" s="17">
        <v>0</v>
      </c>
      <c r="G142" s="17">
        <v>0</v>
      </c>
      <c r="H142" s="17">
        <v>485583.76</v>
      </c>
      <c r="I142" s="17">
        <f t="shared" si="13"/>
        <v>485583.76</v>
      </c>
      <c r="J142" s="17">
        <v>0</v>
      </c>
      <c r="K142" s="17">
        <v>0</v>
      </c>
      <c r="L142" s="17">
        <v>519912.4</v>
      </c>
      <c r="M142" s="17">
        <f t="shared" si="14"/>
        <v>519912.4</v>
      </c>
      <c r="N142" s="17">
        <v>0</v>
      </c>
      <c r="O142" s="17">
        <v>0</v>
      </c>
      <c r="P142" s="17">
        <v>460623.32</v>
      </c>
      <c r="Q142" s="17">
        <f t="shared" si="15"/>
        <v>460623.32</v>
      </c>
      <c r="R142" s="17">
        <f t="shared" si="16"/>
        <v>0</v>
      </c>
      <c r="S142" s="17">
        <f t="shared" si="16"/>
        <v>0</v>
      </c>
      <c r="T142" s="17">
        <f t="shared" si="16"/>
        <v>1466119.48</v>
      </c>
      <c r="U142" s="17">
        <f t="shared" si="17"/>
        <v>1466119.48</v>
      </c>
      <c r="V142" s="17">
        <v>0</v>
      </c>
      <c r="W142" s="17">
        <v>0</v>
      </c>
      <c r="X142" s="17">
        <v>406608.15</v>
      </c>
      <c r="Y142" s="17">
        <f t="shared" si="18"/>
        <v>406608.15</v>
      </c>
    </row>
    <row r="143" spans="1:25" x14ac:dyDescent="0.3">
      <c r="A143" s="13">
        <v>136</v>
      </c>
      <c r="B143" s="18">
        <v>136</v>
      </c>
      <c r="C143" s="62" t="s">
        <v>290</v>
      </c>
      <c r="D143" s="30" t="s">
        <v>17</v>
      </c>
      <c r="E143" s="27" t="s">
        <v>291</v>
      </c>
      <c r="F143" s="17">
        <v>246763.89</v>
      </c>
      <c r="G143" s="17">
        <v>0</v>
      </c>
      <c r="H143" s="17">
        <v>0</v>
      </c>
      <c r="I143" s="17">
        <f t="shared" si="13"/>
        <v>246763.89</v>
      </c>
      <c r="J143" s="17">
        <v>296086.28000000003</v>
      </c>
      <c r="K143" s="17">
        <v>0</v>
      </c>
      <c r="L143" s="17">
        <v>0</v>
      </c>
      <c r="M143" s="17">
        <f t="shared" si="14"/>
        <v>296086.28000000003</v>
      </c>
      <c r="N143" s="17">
        <v>319497.25</v>
      </c>
      <c r="O143" s="17">
        <v>0</v>
      </c>
      <c r="P143" s="17">
        <v>0</v>
      </c>
      <c r="Q143" s="17">
        <f t="shared" si="15"/>
        <v>319497.25</v>
      </c>
      <c r="R143" s="17">
        <f t="shared" si="16"/>
        <v>862347.42</v>
      </c>
      <c r="S143" s="17">
        <f t="shared" si="16"/>
        <v>0</v>
      </c>
      <c r="T143" s="17">
        <f t="shared" si="16"/>
        <v>0</v>
      </c>
      <c r="U143" s="17">
        <f t="shared" si="17"/>
        <v>862347.42</v>
      </c>
      <c r="V143" s="17">
        <v>313036.37</v>
      </c>
      <c r="W143" s="17">
        <v>0</v>
      </c>
      <c r="X143" s="17">
        <v>0</v>
      </c>
      <c r="Y143" s="17">
        <f t="shared" si="18"/>
        <v>313036.37</v>
      </c>
    </row>
    <row r="144" spans="1:25" x14ac:dyDescent="0.3">
      <c r="A144" s="13">
        <v>137</v>
      </c>
      <c r="B144" s="14">
        <v>137</v>
      </c>
      <c r="C144" s="62" t="s">
        <v>292</v>
      </c>
      <c r="D144" s="30" t="s">
        <v>33</v>
      </c>
      <c r="E144" s="27" t="s">
        <v>293</v>
      </c>
      <c r="F144" s="17">
        <v>0</v>
      </c>
      <c r="G144" s="17">
        <v>13867.1</v>
      </c>
      <c r="H144" s="17">
        <v>0</v>
      </c>
      <c r="I144" s="17">
        <f t="shared" si="13"/>
        <v>13867.1</v>
      </c>
      <c r="J144" s="17">
        <v>0</v>
      </c>
      <c r="K144" s="17">
        <v>20650.8</v>
      </c>
      <c r="L144" s="17">
        <v>0</v>
      </c>
      <c r="M144" s="17">
        <f t="shared" si="14"/>
        <v>20650.8</v>
      </c>
      <c r="N144" s="17">
        <v>0</v>
      </c>
      <c r="O144" s="17">
        <v>83796.479999999996</v>
      </c>
      <c r="P144" s="17">
        <v>0</v>
      </c>
      <c r="Q144" s="17">
        <f t="shared" si="15"/>
        <v>83796.479999999996</v>
      </c>
      <c r="R144" s="17">
        <f t="shared" si="16"/>
        <v>0</v>
      </c>
      <c r="S144" s="17">
        <f t="shared" si="16"/>
        <v>118314.38</v>
      </c>
      <c r="T144" s="17">
        <f t="shared" si="16"/>
        <v>0</v>
      </c>
      <c r="U144" s="17">
        <f t="shared" si="17"/>
        <v>118314.38</v>
      </c>
      <c r="V144" s="17">
        <v>0</v>
      </c>
      <c r="W144" s="17">
        <v>21981.05</v>
      </c>
      <c r="X144" s="17">
        <v>0</v>
      </c>
      <c r="Y144" s="17">
        <f t="shared" si="18"/>
        <v>21981.05</v>
      </c>
    </row>
    <row r="145" spans="1:25" x14ac:dyDescent="0.3">
      <c r="A145" s="13">
        <v>138</v>
      </c>
      <c r="B145" s="18">
        <v>138</v>
      </c>
      <c r="C145" s="62" t="s">
        <v>294</v>
      </c>
      <c r="D145" s="30" t="s">
        <v>11</v>
      </c>
      <c r="E145" s="33" t="s">
        <v>295</v>
      </c>
      <c r="F145" s="17">
        <v>150854.9</v>
      </c>
      <c r="G145" s="17">
        <v>0</v>
      </c>
      <c r="H145" s="17">
        <v>52304.76</v>
      </c>
      <c r="I145" s="17">
        <f t="shared" si="13"/>
        <v>203159.66</v>
      </c>
      <c r="J145" s="17">
        <v>186807.89</v>
      </c>
      <c r="K145" s="17">
        <v>0</v>
      </c>
      <c r="L145" s="17">
        <v>55938.21</v>
      </c>
      <c r="M145" s="17">
        <f t="shared" si="14"/>
        <v>242746.1</v>
      </c>
      <c r="N145" s="17">
        <v>155977.09</v>
      </c>
      <c r="O145" s="17">
        <v>0</v>
      </c>
      <c r="P145" s="17">
        <v>58054.45</v>
      </c>
      <c r="Q145" s="17">
        <f t="shared" si="15"/>
        <v>214031.53999999998</v>
      </c>
      <c r="R145" s="17">
        <f t="shared" si="16"/>
        <v>493639.88</v>
      </c>
      <c r="S145" s="17">
        <f t="shared" si="16"/>
        <v>0</v>
      </c>
      <c r="T145" s="17">
        <f t="shared" si="16"/>
        <v>166297.41999999998</v>
      </c>
      <c r="U145" s="17">
        <f t="shared" si="17"/>
        <v>659937.30000000005</v>
      </c>
      <c r="V145" s="17">
        <v>150762.75</v>
      </c>
      <c r="W145" s="17">
        <v>0</v>
      </c>
      <c r="X145" s="17">
        <v>52203.21</v>
      </c>
      <c r="Y145" s="17">
        <f t="shared" si="18"/>
        <v>202965.96</v>
      </c>
    </row>
    <row r="146" spans="1:25" x14ac:dyDescent="0.3">
      <c r="A146" s="13">
        <v>139</v>
      </c>
      <c r="B146" s="14">
        <v>139</v>
      </c>
      <c r="C146" s="62" t="s">
        <v>296</v>
      </c>
      <c r="D146" s="30" t="s">
        <v>17</v>
      </c>
      <c r="E146" s="33" t="s">
        <v>297</v>
      </c>
      <c r="F146" s="17">
        <v>133476.94</v>
      </c>
      <c r="G146" s="17">
        <v>0</v>
      </c>
      <c r="H146" s="17">
        <v>0</v>
      </c>
      <c r="I146" s="17">
        <f t="shared" si="13"/>
        <v>133476.94</v>
      </c>
      <c r="J146" s="17">
        <v>143535.07999999999</v>
      </c>
      <c r="K146" s="17">
        <v>0</v>
      </c>
      <c r="L146" s="17">
        <v>0</v>
      </c>
      <c r="M146" s="17">
        <f t="shared" si="14"/>
        <v>143535.07999999999</v>
      </c>
      <c r="N146" s="17">
        <v>138533.35</v>
      </c>
      <c r="O146" s="17">
        <v>0</v>
      </c>
      <c r="P146" s="17">
        <v>0</v>
      </c>
      <c r="Q146" s="17">
        <f t="shared" si="15"/>
        <v>138533.35</v>
      </c>
      <c r="R146" s="17">
        <f t="shared" si="16"/>
        <v>415545.37</v>
      </c>
      <c r="S146" s="17">
        <f t="shared" si="16"/>
        <v>0</v>
      </c>
      <c r="T146" s="17">
        <f t="shared" si="16"/>
        <v>0</v>
      </c>
      <c r="U146" s="17">
        <f t="shared" si="17"/>
        <v>415545.37</v>
      </c>
      <c r="V146" s="17">
        <v>134287.75</v>
      </c>
      <c r="W146" s="17">
        <v>0</v>
      </c>
      <c r="X146" s="17">
        <v>0</v>
      </c>
      <c r="Y146" s="17">
        <f t="shared" si="18"/>
        <v>134287.75</v>
      </c>
    </row>
    <row r="147" spans="1:25" x14ac:dyDescent="0.3">
      <c r="A147" s="13">
        <v>140</v>
      </c>
      <c r="B147" s="18">
        <v>140</v>
      </c>
      <c r="C147" s="62" t="s">
        <v>298</v>
      </c>
      <c r="D147" s="30" t="s">
        <v>30</v>
      </c>
      <c r="E147" s="27" t="s">
        <v>299</v>
      </c>
      <c r="F147" s="17">
        <v>0</v>
      </c>
      <c r="G147" s="17">
        <v>0</v>
      </c>
      <c r="H147" s="17">
        <v>122934.39999999999</v>
      </c>
      <c r="I147" s="17">
        <f t="shared" si="13"/>
        <v>122934.39999999999</v>
      </c>
      <c r="J147" s="17">
        <v>0</v>
      </c>
      <c r="K147" s="17">
        <v>0</v>
      </c>
      <c r="L147" s="17">
        <v>132316.32</v>
      </c>
      <c r="M147" s="17">
        <f t="shared" si="14"/>
        <v>132316.32</v>
      </c>
      <c r="N147" s="17">
        <v>0</v>
      </c>
      <c r="O147" s="17">
        <v>0</v>
      </c>
      <c r="P147" s="17">
        <v>101612.72</v>
      </c>
      <c r="Q147" s="17">
        <f t="shared" si="15"/>
        <v>101612.72</v>
      </c>
      <c r="R147" s="17">
        <f t="shared" si="16"/>
        <v>0</v>
      </c>
      <c r="S147" s="17">
        <f t="shared" si="16"/>
        <v>0</v>
      </c>
      <c r="T147" s="17">
        <f t="shared" si="16"/>
        <v>356863.44</v>
      </c>
      <c r="U147" s="17">
        <f t="shared" si="17"/>
        <v>356863.44</v>
      </c>
      <c r="V147" s="17">
        <v>0</v>
      </c>
      <c r="W147" s="17">
        <v>0</v>
      </c>
      <c r="X147" s="17">
        <v>89298.5</v>
      </c>
      <c r="Y147" s="17">
        <f t="shared" si="18"/>
        <v>89298.5</v>
      </c>
    </row>
    <row r="148" spans="1:25" x14ac:dyDescent="0.3">
      <c r="A148" s="13">
        <v>141</v>
      </c>
      <c r="B148" s="14">
        <v>141</v>
      </c>
      <c r="C148" s="62" t="s">
        <v>300</v>
      </c>
      <c r="D148" s="30" t="s">
        <v>30</v>
      </c>
      <c r="E148" s="33" t="s">
        <v>301</v>
      </c>
      <c r="F148" s="17">
        <v>0</v>
      </c>
      <c r="G148" s="17">
        <v>0</v>
      </c>
      <c r="H148" s="17">
        <v>61995</v>
      </c>
      <c r="I148" s="17">
        <f t="shared" si="13"/>
        <v>61995</v>
      </c>
      <c r="J148" s="17">
        <v>0</v>
      </c>
      <c r="K148" s="17">
        <v>0</v>
      </c>
      <c r="L148" s="17">
        <v>66205</v>
      </c>
      <c r="M148" s="17">
        <f t="shared" si="14"/>
        <v>66205</v>
      </c>
      <c r="N148" s="17">
        <v>0</v>
      </c>
      <c r="O148" s="17">
        <v>0</v>
      </c>
      <c r="P148" s="17">
        <v>69976.62</v>
      </c>
      <c r="Q148" s="17">
        <f t="shared" si="15"/>
        <v>69976.62</v>
      </c>
      <c r="R148" s="17">
        <f t="shared" si="16"/>
        <v>0</v>
      </c>
      <c r="S148" s="17">
        <f t="shared" si="16"/>
        <v>0</v>
      </c>
      <c r="T148" s="17">
        <f t="shared" si="16"/>
        <v>198176.62</v>
      </c>
      <c r="U148" s="17">
        <f t="shared" si="17"/>
        <v>198176.62</v>
      </c>
      <c r="V148" s="17">
        <v>0</v>
      </c>
      <c r="W148" s="17">
        <v>0</v>
      </c>
      <c r="X148" s="17">
        <v>62333.18</v>
      </c>
      <c r="Y148" s="17">
        <f t="shared" si="18"/>
        <v>62333.18</v>
      </c>
    </row>
    <row r="149" spans="1:25" ht="39.75" x14ac:dyDescent="0.3">
      <c r="A149" s="13">
        <v>142</v>
      </c>
      <c r="B149" s="18">
        <v>142</v>
      </c>
      <c r="C149" s="63" t="s">
        <v>302</v>
      </c>
      <c r="D149" s="23" t="s">
        <v>11</v>
      </c>
      <c r="E149" s="34" t="s">
        <v>303</v>
      </c>
      <c r="F149" s="17">
        <v>180520.18</v>
      </c>
      <c r="G149" s="17">
        <v>0</v>
      </c>
      <c r="H149" s="17">
        <v>176008.16</v>
      </c>
      <c r="I149" s="17">
        <f t="shared" si="13"/>
        <v>356528.33999999997</v>
      </c>
      <c r="J149" s="17">
        <v>202457.60000000001</v>
      </c>
      <c r="K149" s="17">
        <v>0</v>
      </c>
      <c r="L149" s="17">
        <v>200715.16</v>
      </c>
      <c r="M149" s="17">
        <f t="shared" si="14"/>
        <v>403172.76</v>
      </c>
      <c r="N149" s="17">
        <v>188204.95</v>
      </c>
      <c r="O149" s="17">
        <v>0</v>
      </c>
      <c r="P149" s="17">
        <v>183160.95</v>
      </c>
      <c r="Q149" s="17">
        <f t="shared" si="15"/>
        <v>371365.9</v>
      </c>
      <c r="R149" s="17">
        <f t="shared" si="16"/>
        <v>571182.73</v>
      </c>
      <c r="S149" s="17">
        <f t="shared" si="16"/>
        <v>0</v>
      </c>
      <c r="T149" s="17">
        <f t="shared" si="16"/>
        <v>559884.27</v>
      </c>
      <c r="U149" s="17">
        <f t="shared" si="17"/>
        <v>1131067</v>
      </c>
      <c r="V149" s="17">
        <v>183259.49000000002</v>
      </c>
      <c r="W149" s="17">
        <v>0</v>
      </c>
      <c r="X149" s="17">
        <v>161606.19999999998</v>
      </c>
      <c r="Y149" s="17">
        <f t="shared" si="18"/>
        <v>344865.69</v>
      </c>
    </row>
    <row r="150" spans="1:25" x14ac:dyDescent="0.3">
      <c r="A150" s="13">
        <v>143</v>
      </c>
      <c r="B150" s="14">
        <v>143</v>
      </c>
      <c r="C150" s="62" t="s">
        <v>304</v>
      </c>
      <c r="D150" s="23" t="s">
        <v>30</v>
      </c>
      <c r="E150" s="35" t="s">
        <v>305</v>
      </c>
      <c r="F150" s="17">
        <v>0</v>
      </c>
      <c r="G150" s="17">
        <v>0</v>
      </c>
      <c r="H150" s="17">
        <v>318884.73</v>
      </c>
      <c r="I150" s="17">
        <f t="shared" si="13"/>
        <v>318884.73</v>
      </c>
      <c r="J150" s="17">
        <v>0</v>
      </c>
      <c r="K150" s="17">
        <v>0</v>
      </c>
      <c r="L150" s="17">
        <v>351182.77</v>
      </c>
      <c r="M150" s="17">
        <f t="shared" si="14"/>
        <v>351182.77</v>
      </c>
      <c r="N150" s="17">
        <v>0</v>
      </c>
      <c r="O150" s="17">
        <v>0</v>
      </c>
      <c r="P150" s="17">
        <v>344378.41</v>
      </c>
      <c r="Q150" s="17">
        <f t="shared" si="15"/>
        <v>344378.41</v>
      </c>
      <c r="R150" s="17">
        <f t="shared" si="16"/>
        <v>0</v>
      </c>
      <c r="S150" s="17">
        <f t="shared" si="16"/>
        <v>0</v>
      </c>
      <c r="T150" s="17">
        <f t="shared" si="16"/>
        <v>1014445.9099999999</v>
      </c>
      <c r="U150" s="17">
        <f t="shared" si="17"/>
        <v>1014445.9099999999</v>
      </c>
      <c r="V150" s="17">
        <v>0</v>
      </c>
      <c r="W150" s="17">
        <v>0</v>
      </c>
      <c r="X150" s="17">
        <v>308570.81</v>
      </c>
      <c r="Y150" s="17">
        <f t="shared" si="18"/>
        <v>308570.81</v>
      </c>
    </row>
    <row r="151" spans="1:25" x14ac:dyDescent="0.3">
      <c r="A151" s="13">
        <v>144</v>
      </c>
      <c r="B151" s="18">
        <v>144</v>
      </c>
      <c r="C151" s="62" t="s">
        <v>306</v>
      </c>
      <c r="D151" s="23" t="s">
        <v>17</v>
      </c>
      <c r="E151" s="35" t="s">
        <v>307</v>
      </c>
      <c r="F151" s="17">
        <v>88393.42</v>
      </c>
      <c r="G151" s="17">
        <v>0</v>
      </c>
      <c r="H151" s="17">
        <v>0</v>
      </c>
      <c r="I151" s="17">
        <f t="shared" si="13"/>
        <v>88393.42</v>
      </c>
      <c r="J151" s="17">
        <v>110350.01</v>
      </c>
      <c r="K151" s="17">
        <v>0</v>
      </c>
      <c r="L151" s="17">
        <v>0</v>
      </c>
      <c r="M151" s="17">
        <f t="shared" si="14"/>
        <v>110350.01</v>
      </c>
      <c r="N151" s="17">
        <v>118925.69</v>
      </c>
      <c r="O151" s="17">
        <v>0</v>
      </c>
      <c r="P151" s="17">
        <v>0</v>
      </c>
      <c r="Q151" s="17">
        <f t="shared" si="15"/>
        <v>118925.69</v>
      </c>
      <c r="R151" s="17">
        <f t="shared" si="16"/>
        <v>317669.12</v>
      </c>
      <c r="S151" s="17">
        <f t="shared" si="16"/>
        <v>0</v>
      </c>
      <c r="T151" s="17">
        <f t="shared" si="16"/>
        <v>0</v>
      </c>
      <c r="U151" s="17">
        <f t="shared" si="17"/>
        <v>317669.12</v>
      </c>
      <c r="V151" s="17">
        <v>116441.73000000001</v>
      </c>
      <c r="W151" s="17">
        <v>0</v>
      </c>
      <c r="X151" s="17">
        <v>0</v>
      </c>
      <c r="Y151" s="17">
        <f t="shared" si="18"/>
        <v>116441.73000000001</v>
      </c>
    </row>
    <row r="152" spans="1:25" x14ac:dyDescent="0.3">
      <c r="A152" s="13">
        <v>145</v>
      </c>
      <c r="B152" s="14">
        <v>145</v>
      </c>
      <c r="C152" s="62" t="s">
        <v>308</v>
      </c>
      <c r="D152" s="23" t="s">
        <v>30</v>
      </c>
      <c r="E152" s="35" t="s">
        <v>309</v>
      </c>
      <c r="F152" s="17">
        <v>0</v>
      </c>
      <c r="G152" s="17">
        <v>0</v>
      </c>
      <c r="H152" s="17">
        <v>100962</v>
      </c>
      <c r="I152" s="17">
        <f t="shared" si="13"/>
        <v>100962</v>
      </c>
      <c r="J152" s="17">
        <v>0</v>
      </c>
      <c r="K152" s="17">
        <v>0</v>
      </c>
      <c r="L152" s="17">
        <v>113932</v>
      </c>
      <c r="M152" s="17">
        <f t="shared" si="14"/>
        <v>113932</v>
      </c>
      <c r="N152" s="17">
        <v>0</v>
      </c>
      <c r="O152" s="17">
        <v>0</v>
      </c>
      <c r="P152" s="17">
        <v>102699.76</v>
      </c>
      <c r="Q152" s="17">
        <f t="shared" si="15"/>
        <v>102699.76</v>
      </c>
      <c r="R152" s="17">
        <f t="shared" si="16"/>
        <v>0</v>
      </c>
      <c r="S152" s="17">
        <f t="shared" si="16"/>
        <v>0</v>
      </c>
      <c r="T152" s="17">
        <f t="shared" si="16"/>
        <v>317593.76</v>
      </c>
      <c r="U152" s="17">
        <f t="shared" si="17"/>
        <v>317593.76</v>
      </c>
      <c r="V152" s="17">
        <v>0</v>
      </c>
      <c r="W152" s="17">
        <v>0</v>
      </c>
      <c r="X152" s="17">
        <v>90882.17</v>
      </c>
      <c r="Y152" s="17">
        <f t="shared" si="18"/>
        <v>90882.17</v>
      </c>
    </row>
    <row r="153" spans="1:25" ht="39.75" x14ac:dyDescent="0.3">
      <c r="A153" s="13">
        <v>146</v>
      </c>
      <c r="B153" s="18">
        <v>146</v>
      </c>
      <c r="C153" s="62" t="s">
        <v>310</v>
      </c>
      <c r="D153" s="23" t="s">
        <v>30</v>
      </c>
      <c r="E153" s="35" t="s">
        <v>311</v>
      </c>
      <c r="F153" s="17">
        <v>0</v>
      </c>
      <c r="G153" s="17">
        <v>0</v>
      </c>
      <c r="H153" s="17">
        <v>70.44</v>
      </c>
      <c r="I153" s="17">
        <f t="shared" si="13"/>
        <v>70.44</v>
      </c>
      <c r="J153" s="17">
        <v>0</v>
      </c>
      <c r="K153" s="17">
        <v>0</v>
      </c>
      <c r="L153" s="17">
        <v>70.44</v>
      </c>
      <c r="M153" s="17">
        <f t="shared" si="14"/>
        <v>70.44</v>
      </c>
      <c r="N153" s="17">
        <v>0</v>
      </c>
      <c r="O153" s="17">
        <v>0</v>
      </c>
      <c r="P153" s="17">
        <v>36897.040000000001</v>
      </c>
      <c r="Q153" s="17">
        <f t="shared" si="15"/>
        <v>36897.040000000001</v>
      </c>
      <c r="R153" s="17">
        <f t="shared" si="16"/>
        <v>0</v>
      </c>
      <c r="S153" s="17">
        <f t="shared" si="16"/>
        <v>0</v>
      </c>
      <c r="T153" s="17">
        <f t="shared" si="16"/>
        <v>37037.919999999998</v>
      </c>
      <c r="U153" s="17">
        <f t="shared" si="17"/>
        <v>37037.919999999998</v>
      </c>
      <c r="V153" s="17">
        <v>0</v>
      </c>
      <c r="W153" s="17">
        <v>0</v>
      </c>
      <c r="X153" s="17">
        <v>37135.47</v>
      </c>
      <c r="Y153" s="17">
        <f t="shared" si="18"/>
        <v>37135.47</v>
      </c>
    </row>
    <row r="154" spans="1:25" x14ac:dyDescent="0.3">
      <c r="A154" s="13">
        <v>147</v>
      </c>
      <c r="B154" s="14">
        <v>147</v>
      </c>
      <c r="C154" s="62" t="s">
        <v>312</v>
      </c>
      <c r="D154" s="23" t="s">
        <v>30</v>
      </c>
      <c r="E154" s="35" t="s">
        <v>313</v>
      </c>
      <c r="F154" s="17">
        <v>0</v>
      </c>
      <c r="G154" s="17">
        <v>0</v>
      </c>
      <c r="H154" s="17">
        <v>0</v>
      </c>
      <c r="I154" s="17">
        <f t="shared" si="13"/>
        <v>0</v>
      </c>
      <c r="J154" s="17">
        <v>0</v>
      </c>
      <c r="K154" s="17">
        <v>0</v>
      </c>
      <c r="L154" s="17">
        <v>0</v>
      </c>
      <c r="M154" s="17">
        <f t="shared" si="14"/>
        <v>0</v>
      </c>
      <c r="N154" s="17">
        <v>0</v>
      </c>
      <c r="O154" s="17">
        <v>0</v>
      </c>
      <c r="P154" s="17">
        <v>18861.11</v>
      </c>
      <c r="Q154" s="17">
        <f t="shared" si="15"/>
        <v>18861.11</v>
      </c>
      <c r="R154" s="17">
        <f t="shared" si="16"/>
        <v>0</v>
      </c>
      <c r="S154" s="17">
        <f t="shared" si="16"/>
        <v>0</v>
      </c>
      <c r="T154" s="17">
        <f t="shared" si="16"/>
        <v>18861.11</v>
      </c>
      <c r="U154" s="17">
        <f t="shared" si="17"/>
        <v>18861.11</v>
      </c>
      <c r="V154" s="17">
        <v>0</v>
      </c>
      <c r="W154" s="17">
        <v>0</v>
      </c>
      <c r="X154" s="17">
        <v>18982.990000000002</v>
      </c>
      <c r="Y154" s="17">
        <f t="shared" si="18"/>
        <v>18982.990000000002</v>
      </c>
    </row>
    <row r="155" spans="1:25" x14ac:dyDescent="0.3">
      <c r="A155" s="13">
        <v>148</v>
      </c>
      <c r="B155" s="18">
        <v>148</v>
      </c>
      <c r="C155" s="62" t="s">
        <v>314</v>
      </c>
      <c r="D155" s="23" t="s">
        <v>30</v>
      </c>
      <c r="E155" s="35" t="s">
        <v>315</v>
      </c>
      <c r="F155" s="17">
        <v>0</v>
      </c>
      <c r="G155" s="17">
        <v>0</v>
      </c>
      <c r="H155" s="17">
        <v>401866</v>
      </c>
      <c r="I155" s="17">
        <f t="shared" si="13"/>
        <v>401866</v>
      </c>
      <c r="J155" s="17">
        <v>0</v>
      </c>
      <c r="K155" s="17">
        <v>0</v>
      </c>
      <c r="L155" s="17">
        <v>439679</v>
      </c>
      <c r="M155" s="17">
        <f t="shared" si="14"/>
        <v>439679</v>
      </c>
      <c r="N155" s="17">
        <v>0</v>
      </c>
      <c r="O155" s="17">
        <v>0</v>
      </c>
      <c r="P155" s="17">
        <v>354965.01</v>
      </c>
      <c r="Q155" s="17">
        <f t="shared" si="15"/>
        <v>354965.01</v>
      </c>
      <c r="R155" s="17">
        <f t="shared" si="16"/>
        <v>0</v>
      </c>
      <c r="S155" s="17">
        <f t="shared" si="16"/>
        <v>0</v>
      </c>
      <c r="T155" s="17">
        <f t="shared" si="16"/>
        <v>1196510.01</v>
      </c>
      <c r="U155" s="17">
        <f t="shared" si="17"/>
        <v>1196510.01</v>
      </c>
      <c r="V155" s="17">
        <v>0</v>
      </c>
      <c r="W155" s="17">
        <v>0</v>
      </c>
      <c r="X155" s="17">
        <v>303600.38</v>
      </c>
      <c r="Y155" s="17">
        <f t="shared" si="18"/>
        <v>303600.38</v>
      </c>
    </row>
    <row r="156" spans="1:25" x14ac:dyDescent="0.3">
      <c r="A156" s="13">
        <v>149</v>
      </c>
      <c r="B156" s="14">
        <v>149</v>
      </c>
      <c r="C156" s="62" t="s">
        <v>316</v>
      </c>
      <c r="D156" s="23" t="s">
        <v>30</v>
      </c>
      <c r="E156" s="35" t="s">
        <v>317</v>
      </c>
      <c r="F156" s="17">
        <v>0</v>
      </c>
      <c r="G156" s="17">
        <v>0</v>
      </c>
      <c r="H156" s="17">
        <v>200503.18</v>
      </c>
      <c r="I156" s="17">
        <f t="shared" si="13"/>
        <v>200503.18</v>
      </c>
      <c r="J156" s="17">
        <v>0</v>
      </c>
      <c r="K156" s="17">
        <v>0</v>
      </c>
      <c r="L156" s="17">
        <v>206631.3</v>
      </c>
      <c r="M156" s="17">
        <f t="shared" si="14"/>
        <v>206631.3</v>
      </c>
      <c r="N156" s="17">
        <v>0</v>
      </c>
      <c r="O156" s="17">
        <v>0</v>
      </c>
      <c r="P156" s="17">
        <v>202349.23</v>
      </c>
      <c r="Q156" s="17">
        <f t="shared" si="15"/>
        <v>202349.23</v>
      </c>
      <c r="R156" s="17">
        <f t="shared" si="16"/>
        <v>0</v>
      </c>
      <c r="S156" s="17">
        <f t="shared" si="16"/>
        <v>0</v>
      </c>
      <c r="T156" s="17">
        <f t="shared" si="16"/>
        <v>609483.71</v>
      </c>
      <c r="U156" s="17">
        <f t="shared" si="17"/>
        <v>609483.71</v>
      </c>
      <c r="V156" s="17">
        <v>0</v>
      </c>
      <c r="W156" s="17">
        <v>0</v>
      </c>
      <c r="X156" s="17">
        <v>180588.61000000002</v>
      </c>
      <c r="Y156" s="17">
        <f t="shared" si="18"/>
        <v>180588.61000000002</v>
      </c>
    </row>
    <row r="157" spans="1:25" x14ac:dyDescent="0.3">
      <c r="A157" s="13">
        <v>150</v>
      </c>
      <c r="B157" s="18">
        <v>150</v>
      </c>
      <c r="C157" s="62" t="s">
        <v>318</v>
      </c>
      <c r="D157" s="23" t="s">
        <v>30</v>
      </c>
      <c r="E157" s="35" t="s">
        <v>319</v>
      </c>
      <c r="F157" s="17">
        <v>0</v>
      </c>
      <c r="G157" s="17">
        <v>0</v>
      </c>
      <c r="H157" s="17">
        <v>384879.27</v>
      </c>
      <c r="I157" s="17">
        <f t="shared" si="13"/>
        <v>384879.27</v>
      </c>
      <c r="J157" s="17">
        <v>0</v>
      </c>
      <c r="K157" s="17">
        <v>0</v>
      </c>
      <c r="L157" s="17">
        <v>428260.5</v>
      </c>
      <c r="M157" s="17">
        <f t="shared" si="14"/>
        <v>428260.5</v>
      </c>
      <c r="N157" s="17">
        <v>0</v>
      </c>
      <c r="O157" s="17">
        <v>0</v>
      </c>
      <c r="P157" s="17">
        <v>407728.63</v>
      </c>
      <c r="Q157" s="17">
        <f t="shared" si="15"/>
        <v>407728.63</v>
      </c>
      <c r="R157" s="17">
        <f t="shared" si="16"/>
        <v>0</v>
      </c>
      <c r="S157" s="17">
        <f t="shared" si="16"/>
        <v>0</v>
      </c>
      <c r="T157" s="17">
        <f t="shared" si="16"/>
        <v>1220868.3999999999</v>
      </c>
      <c r="U157" s="17">
        <f t="shared" si="17"/>
        <v>1220868.3999999999</v>
      </c>
      <c r="V157" s="17">
        <v>0</v>
      </c>
      <c r="W157" s="17">
        <v>0</v>
      </c>
      <c r="X157" s="17">
        <v>349379.25999999995</v>
      </c>
      <c r="Y157" s="17">
        <f t="shared" si="18"/>
        <v>349379.25999999995</v>
      </c>
    </row>
    <row r="158" spans="1:25" x14ac:dyDescent="0.3">
      <c r="A158" s="13">
        <v>151</v>
      </c>
      <c r="B158" s="14">
        <v>151</v>
      </c>
      <c r="C158" s="62" t="s">
        <v>320</v>
      </c>
      <c r="D158" s="23" t="s">
        <v>30</v>
      </c>
      <c r="E158" s="35" t="s">
        <v>321</v>
      </c>
      <c r="F158" s="17">
        <v>0</v>
      </c>
      <c r="G158" s="17">
        <v>0</v>
      </c>
      <c r="H158" s="17">
        <v>78385.600000000006</v>
      </c>
      <c r="I158" s="17">
        <f t="shared" si="13"/>
        <v>78385.600000000006</v>
      </c>
      <c r="J158" s="17">
        <v>0</v>
      </c>
      <c r="K158" s="17">
        <v>0</v>
      </c>
      <c r="L158" s="17">
        <v>57170.36</v>
      </c>
      <c r="M158" s="17">
        <f t="shared" si="14"/>
        <v>57170.36</v>
      </c>
      <c r="N158" s="17">
        <v>0</v>
      </c>
      <c r="O158" s="17">
        <v>0</v>
      </c>
      <c r="P158" s="17">
        <v>80307.13</v>
      </c>
      <c r="Q158" s="17">
        <f t="shared" si="15"/>
        <v>80307.13</v>
      </c>
      <c r="R158" s="17">
        <f t="shared" si="16"/>
        <v>0</v>
      </c>
      <c r="S158" s="17">
        <f t="shared" si="16"/>
        <v>0</v>
      </c>
      <c r="T158" s="17">
        <f t="shared" si="16"/>
        <v>215863.09000000003</v>
      </c>
      <c r="U158" s="17">
        <f t="shared" si="17"/>
        <v>215863.09000000003</v>
      </c>
      <c r="V158" s="17">
        <v>0</v>
      </c>
      <c r="W158" s="17">
        <v>0</v>
      </c>
      <c r="X158" s="17">
        <v>80615.520000000004</v>
      </c>
      <c r="Y158" s="17">
        <f t="shared" si="18"/>
        <v>80615.520000000004</v>
      </c>
    </row>
    <row r="159" spans="1:25" x14ac:dyDescent="0.3">
      <c r="A159" s="13">
        <v>152</v>
      </c>
      <c r="B159" s="18">
        <v>152</v>
      </c>
      <c r="C159" s="62" t="s">
        <v>322</v>
      </c>
      <c r="D159" s="23" t="s">
        <v>30</v>
      </c>
      <c r="E159" s="36" t="s">
        <v>323</v>
      </c>
      <c r="F159" s="17">
        <v>0</v>
      </c>
      <c r="G159" s="17">
        <v>0</v>
      </c>
      <c r="H159" s="17">
        <v>296070.8</v>
      </c>
      <c r="I159" s="17">
        <f t="shared" si="13"/>
        <v>296070.8</v>
      </c>
      <c r="J159" s="17">
        <v>0</v>
      </c>
      <c r="K159" s="17">
        <v>0</v>
      </c>
      <c r="L159" s="17">
        <v>320335.09999999998</v>
      </c>
      <c r="M159" s="17">
        <f t="shared" si="14"/>
        <v>320335.09999999998</v>
      </c>
      <c r="N159" s="17">
        <v>0</v>
      </c>
      <c r="O159" s="17">
        <v>0</v>
      </c>
      <c r="P159" s="17">
        <v>315323.86</v>
      </c>
      <c r="Q159" s="17">
        <f t="shared" si="15"/>
        <v>315323.86</v>
      </c>
      <c r="R159" s="17">
        <f t="shared" si="16"/>
        <v>0</v>
      </c>
      <c r="S159" s="17">
        <f t="shared" si="16"/>
        <v>0</v>
      </c>
      <c r="T159" s="17">
        <f t="shared" si="16"/>
        <v>931729.75999999989</v>
      </c>
      <c r="U159" s="17">
        <f t="shared" si="17"/>
        <v>931729.75999999989</v>
      </c>
      <c r="V159" s="17">
        <v>0</v>
      </c>
      <c r="W159" s="17">
        <v>0</v>
      </c>
      <c r="X159" s="17">
        <v>282590.26</v>
      </c>
      <c r="Y159" s="17">
        <f t="shared" si="18"/>
        <v>282590.26</v>
      </c>
    </row>
    <row r="160" spans="1:25" x14ac:dyDescent="0.3">
      <c r="A160" s="13">
        <v>153</v>
      </c>
      <c r="B160" s="14">
        <v>153</v>
      </c>
      <c r="C160" s="62" t="s">
        <v>324</v>
      </c>
      <c r="D160" s="23" t="s">
        <v>30</v>
      </c>
      <c r="E160" s="36" t="s">
        <v>325</v>
      </c>
      <c r="F160" s="17">
        <v>0</v>
      </c>
      <c r="G160" s="17">
        <v>0</v>
      </c>
      <c r="H160" s="17">
        <v>119576</v>
      </c>
      <c r="I160" s="17">
        <f t="shared" si="13"/>
        <v>119576</v>
      </c>
      <c r="J160" s="17">
        <v>0</v>
      </c>
      <c r="K160" s="17">
        <v>0</v>
      </c>
      <c r="L160" s="17">
        <v>132448.88</v>
      </c>
      <c r="M160" s="17">
        <f t="shared" si="14"/>
        <v>132448.88</v>
      </c>
      <c r="N160" s="17">
        <v>0</v>
      </c>
      <c r="O160" s="17">
        <v>0</v>
      </c>
      <c r="P160" s="17">
        <v>132924.12</v>
      </c>
      <c r="Q160" s="17">
        <f t="shared" si="15"/>
        <v>132924.12</v>
      </c>
      <c r="R160" s="17">
        <f t="shared" si="16"/>
        <v>0</v>
      </c>
      <c r="S160" s="17">
        <f t="shared" si="16"/>
        <v>0</v>
      </c>
      <c r="T160" s="17">
        <f t="shared" si="16"/>
        <v>384949</v>
      </c>
      <c r="U160" s="17">
        <f t="shared" si="17"/>
        <v>384949</v>
      </c>
      <c r="V160" s="17">
        <v>0</v>
      </c>
      <c r="W160" s="17">
        <v>0</v>
      </c>
      <c r="X160" s="17">
        <v>118912.53</v>
      </c>
      <c r="Y160" s="17">
        <f t="shared" si="18"/>
        <v>118912.53</v>
      </c>
    </row>
    <row r="161" spans="1:25" x14ac:dyDescent="0.3">
      <c r="A161" s="13">
        <v>154</v>
      </c>
      <c r="B161" s="18">
        <v>154</v>
      </c>
      <c r="C161" s="62" t="s">
        <v>326</v>
      </c>
      <c r="D161" s="23" t="s">
        <v>327</v>
      </c>
      <c r="E161" s="36" t="s">
        <v>328</v>
      </c>
      <c r="F161" s="17">
        <v>8486.3700000000008</v>
      </c>
      <c r="G161" s="17">
        <v>0</v>
      </c>
      <c r="H161" s="17">
        <v>209190.32</v>
      </c>
      <c r="I161" s="17">
        <f t="shared" si="13"/>
        <v>217676.69</v>
      </c>
      <c r="J161" s="17">
        <v>15296.44</v>
      </c>
      <c r="K161" s="17">
        <v>0</v>
      </c>
      <c r="L161" s="17">
        <v>213704.84</v>
      </c>
      <c r="M161" s="17">
        <f t="shared" si="14"/>
        <v>229001.28</v>
      </c>
      <c r="N161" s="17">
        <v>103988.38</v>
      </c>
      <c r="O161" s="17">
        <v>0</v>
      </c>
      <c r="P161" s="17">
        <v>244991.1</v>
      </c>
      <c r="Q161" s="17">
        <f t="shared" si="15"/>
        <v>348979.48</v>
      </c>
      <c r="R161" s="17">
        <f t="shared" si="16"/>
        <v>127771.19</v>
      </c>
      <c r="S161" s="17">
        <f t="shared" si="16"/>
        <v>0</v>
      </c>
      <c r="T161" s="17">
        <f t="shared" si="16"/>
        <v>667886.26</v>
      </c>
      <c r="U161" s="17">
        <f t="shared" si="17"/>
        <v>795657.45</v>
      </c>
      <c r="V161" s="17">
        <v>104802.66</v>
      </c>
      <c r="W161" s="17">
        <v>0</v>
      </c>
      <c r="X161" s="17">
        <v>222632.85</v>
      </c>
      <c r="Y161" s="17">
        <f t="shared" si="18"/>
        <v>327435.51</v>
      </c>
    </row>
    <row r="162" spans="1:25" x14ac:dyDescent="0.3">
      <c r="A162" s="13">
        <v>155</v>
      </c>
      <c r="B162" s="14">
        <v>155</v>
      </c>
      <c r="C162" s="62" t="s">
        <v>329</v>
      </c>
      <c r="D162" s="23" t="s">
        <v>33</v>
      </c>
      <c r="E162" s="36" t="s">
        <v>330</v>
      </c>
      <c r="F162" s="17">
        <v>0</v>
      </c>
      <c r="G162" s="17">
        <v>1440</v>
      </c>
      <c r="H162" s="17">
        <v>0</v>
      </c>
      <c r="I162" s="17">
        <f t="shared" si="13"/>
        <v>1440</v>
      </c>
      <c r="J162" s="17">
        <v>0</v>
      </c>
      <c r="K162" s="17">
        <v>960</v>
      </c>
      <c r="L162" s="17">
        <v>0</v>
      </c>
      <c r="M162" s="17">
        <f t="shared" si="14"/>
        <v>960</v>
      </c>
      <c r="N162" s="17">
        <v>0</v>
      </c>
      <c r="O162" s="17">
        <v>12141.09</v>
      </c>
      <c r="P162" s="17">
        <v>0</v>
      </c>
      <c r="Q162" s="17">
        <f t="shared" si="15"/>
        <v>12141.09</v>
      </c>
      <c r="R162" s="17">
        <f t="shared" si="16"/>
        <v>0</v>
      </c>
      <c r="S162" s="17">
        <f t="shared" si="16"/>
        <v>14541.09</v>
      </c>
      <c r="T162" s="17">
        <f t="shared" si="16"/>
        <v>0</v>
      </c>
      <c r="U162" s="17">
        <f t="shared" si="17"/>
        <v>14541.09</v>
      </c>
      <c r="V162" s="17">
        <v>0</v>
      </c>
      <c r="W162" s="17">
        <v>12333.81</v>
      </c>
      <c r="X162" s="17">
        <v>0</v>
      </c>
      <c r="Y162" s="17">
        <f t="shared" si="18"/>
        <v>12333.81</v>
      </c>
    </row>
    <row r="163" spans="1:25" x14ac:dyDescent="0.3">
      <c r="A163" s="13">
        <v>156</v>
      </c>
      <c r="B163" s="18">
        <v>156</v>
      </c>
      <c r="C163" s="64" t="s">
        <v>331</v>
      </c>
      <c r="D163" s="23" t="s">
        <v>30</v>
      </c>
      <c r="E163" s="36" t="s">
        <v>332</v>
      </c>
      <c r="F163" s="17">
        <v>0</v>
      </c>
      <c r="G163" s="17">
        <v>0</v>
      </c>
      <c r="H163" s="17">
        <v>70507</v>
      </c>
      <c r="I163" s="17">
        <f t="shared" si="13"/>
        <v>70507</v>
      </c>
      <c r="J163" s="17">
        <v>0</v>
      </c>
      <c r="K163" s="17">
        <v>0</v>
      </c>
      <c r="L163" s="17">
        <v>91524</v>
      </c>
      <c r="M163" s="17">
        <f t="shared" si="14"/>
        <v>91524</v>
      </c>
      <c r="N163" s="17">
        <v>0</v>
      </c>
      <c r="O163" s="17">
        <v>0</v>
      </c>
      <c r="P163" s="17">
        <v>79682.2</v>
      </c>
      <c r="Q163" s="17">
        <f t="shared" si="15"/>
        <v>79682.2</v>
      </c>
      <c r="R163" s="17">
        <f t="shared" si="16"/>
        <v>0</v>
      </c>
      <c r="S163" s="17">
        <f t="shared" si="16"/>
        <v>0</v>
      </c>
      <c r="T163" s="17">
        <f t="shared" si="16"/>
        <v>241713.2</v>
      </c>
      <c r="U163" s="17">
        <f t="shared" si="17"/>
        <v>241713.2</v>
      </c>
      <c r="V163" s="17">
        <v>0</v>
      </c>
      <c r="W163" s="17">
        <v>0</v>
      </c>
      <c r="X163" s="17">
        <v>70963.929999999993</v>
      </c>
      <c r="Y163" s="17">
        <f t="shared" si="18"/>
        <v>70963.929999999993</v>
      </c>
    </row>
    <row r="164" spans="1:25" x14ac:dyDescent="0.3">
      <c r="A164" s="13">
        <v>157</v>
      </c>
      <c r="B164" s="14">
        <v>157</v>
      </c>
      <c r="C164" s="65" t="s">
        <v>333</v>
      </c>
      <c r="D164" s="23" t="s">
        <v>30</v>
      </c>
      <c r="E164" s="36" t="s">
        <v>334</v>
      </c>
      <c r="F164" s="17">
        <v>0</v>
      </c>
      <c r="G164" s="17">
        <v>0</v>
      </c>
      <c r="H164" s="17">
        <v>11514</v>
      </c>
      <c r="I164" s="17">
        <f t="shared" si="13"/>
        <v>11514</v>
      </c>
      <c r="J164" s="17">
        <v>0</v>
      </c>
      <c r="K164" s="17">
        <v>0</v>
      </c>
      <c r="L164" s="17">
        <v>16362</v>
      </c>
      <c r="M164" s="17">
        <f t="shared" si="14"/>
        <v>16362</v>
      </c>
      <c r="N164" s="17">
        <v>0</v>
      </c>
      <c r="O164" s="17">
        <v>0</v>
      </c>
      <c r="P164" s="17">
        <v>35229.449999999997</v>
      </c>
      <c r="Q164" s="17">
        <f t="shared" si="15"/>
        <v>35229.449999999997</v>
      </c>
      <c r="R164" s="17">
        <f t="shared" si="16"/>
        <v>0</v>
      </c>
      <c r="S164" s="17">
        <f t="shared" si="16"/>
        <v>0</v>
      </c>
      <c r="T164" s="17">
        <f t="shared" si="16"/>
        <v>63105.45</v>
      </c>
      <c r="U164" s="17">
        <f t="shared" si="17"/>
        <v>63105.45</v>
      </c>
      <c r="V164" s="17">
        <v>0</v>
      </c>
      <c r="W164" s="17">
        <v>0</v>
      </c>
      <c r="X164" s="17">
        <v>35344.97</v>
      </c>
      <c r="Y164" s="17">
        <f t="shared" si="18"/>
        <v>35344.97</v>
      </c>
    </row>
    <row r="165" spans="1:25" x14ac:dyDescent="0.3">
      <c r="A165" s="13">
        <v>158</v>
      </c>
      <c r="B165" s="18">
        <v>158</v>
      </c>
      <c r="C165" s="64" t="s">
        <v>335</v>
      </c>
      <c r="D165" s="23" t="s">
        <v>30</v>
      </c>
      <c r="E165" s="36" t="s">
        <v>336</v>
      </c>
      <c r="F165" s="17">
        <v>0</v>
      </c>
      <c r="G165" s="17">
        <v>0</v>
      </c>
      <c r="H165" s="17">
        <v>125708.1</v>
      </c>
      <c r="I165" s="17">
        <f t="shared" si="13"/>
        <v>125708.1</v>
      </c>
      <c r="J165" s="17">
        <v>0</v>
      </c>
      <c r="K165" s="17">
        <v>0</v>
      </c>
      <c r="L165" s="17">
        <v>148054.54999999999</v>
      </c>
      <c r="M165" s="17">
        <f t="shared" si="14"/>
        <v>148054.54999999999</v>
      </c>
      <c r="N165" s="17">
        <v>0</v>
      </c>
      <c r="O165" s="17">
        <v>0</v>
      </c>
      <c r="P165" s="17">
        <v>171443.85</v>
      </c>
      <c r="Q165" s="17">
        <f t="shared" si="15"/>
        <v>171443.85</v>
      </c>
      <c r="R165" s="17">
        <f t="shared" si="16"/>
        <v>0</v>
      </c>
      <c r="S165" s="17">
        <f t="shared" si="16"/>
        <v>0</v>
      </c>
      <c r="T165" s="17">
        <f t="shared" si="16"/>
        <v>445206.5</v>
      </c>
      <c r="U165" s="17">
        <f t="shared" si="17"/>
        <v>445206.5</v>
      </c>
      <c r="V165" s="17">
        <v>0</v>
      </c>
      <c r="W165" s="17">
        <v>0</v>
      </c>
      <c r="X165" s="17">
        <v>157015.25</v>
      </c>
      <c r="Y165" s="17">
        <f t="shared" si="18"/>
        <v>157015.25</v>
      </c>
    </row>
    <row r="166" spans="1:25" x14ac:dyDescent="0.3">
      <c r="A166" s="13">
        <v>159</v>
      </c>
      <c r="B166" s="14">
        <v>159</v>
      </c>
      <c r="C166" s="64" t="s">
        <v>337</v>
      </c>
      <c r="D166" s="23" t="s">
        <v>30</v>
      </c>
      <c r="E166" s="36" t="s">
        <v>338</v>
      </c>
      <c r="F166" s="17">
        <v>0</v>
      </c>
      <c r="G166" s="17">
        <v>0</v>
      </c>
      <c r="H166" s="17">
        <v>18993.16</v>
      </c>
      <c r="I166" s="17">
        <f t="shared" si="13"/>
        <v>18993.16</v>
      </c>
      <c r="J166" s="17">
        <v>0</v>
      </c>
      <c r="K166" s="17">
        <v>0</v>
      </c>
      <c r="L166" s="17">
        <v>18842.54</v>
      </c>
      <c r="M166" s="17">
        <f t="shared" si="14"/>
        <v>18842.54</v>
      </c>
      <c r="N166" s="17">
        <v>0</v>
      </c>
      <c r="O166" s="17">
        <v>0</v>
      </c>
      <c r="P166" s="17">
        <v>48643.67</v>
      </c>
      <c r="Q166" s="17">
        <f t="shared" si="15"/>
        <v>48643.67</v>
      </c>
      <c r="R166" s="17">
        <f t="shared" si="16"/>
        <v>0</v>
      </c>
      <c r="S166" s="17">
        <f t="shared" si="16"/>
        <v>0</v>
      </c>
      <c r="T166" s="17">
        <f t="shared" si="16"/>
        <v>86479.37</v>
      </c>
      <c r="U166" s="17">
        <f t="shared" si="17"/>
        <v>86479.37</v>
      </c>
      <c r="V166" s="17">
        <v>0</v>
      </c>
      <c r="W166" s="17">
        <v>0</v>
      </c>
      <c r="X166" s="17">
        <v>48841.64</v>
      </c>
      <c r="Y166" s="17">
        <f t="shared" si="18"/>
        <v>48841.64</v>
      </c>
    </row>
    <row r="167" spans="1:25" x14ac:dyDescent="0.3">
      <c r="A167" s="13">
        <v>160</v>
      </c>
      <c r="B167" s="18">
        <v>160</v>
      </c>
      <c r="C167" s="64" t="s">
        <v>339</v>
      </c>
      <c r="D167" s="23" t="s">
        <v>17</v>
      </c>
      <c r="E167" s="36" t="s">
        <v>340</v>
      </c>
      <c r="F167" s="17">
        <v>193838.24</v>
      </c>
      <c r="G167" s="17">
        <v>0</v>
      </c>
      <c r="H167" s="17">
        <v>0</v>
      </c>
      <c r="I167" s="17">
        <f t="shared" si="13"/>
        <v>193838.24</v>
      </c>
      <c r="J167" s="17">
        <v>231827.96</v>
      </c>
      <c r="K167" s="17">
        <v>0</v>
      </c>
      <c r="L167" s="17">
        <v>0</v>
      </c>
      <c r="M167" s="17">
        <f t="shared" si="14"/>
        <v>231827.96</v>
      </c>
      <c r="N167" s="17">
        <v>262272.71999999997</v>
      </c>
      <c r="O167" s="17">
        <v>0</v>
      </c>
      <c r="P167" s="17">
        <v>0</v>
      </c>
      <c r="Q167" s="17">
        <f t="shared" si="15"/>
        <v>262272.71999999997</v>
      </c>
      <c r="R167" s="17">
        <f t="shared" si="16"/>
        <v>687938.91999999993</v>
      </c>
      <c r="S167" s="17">
        <f t="shared" si="16"/>
        <v>0</v>
      </c>
      <c r="T167" s="17">
        <f t="shared" si="16"/>
        <v>0</v>
      </c>
      <c r="U167" s="17">
        <f t="shared" si="17"/>
        <v>687938.91999999993</v>
      </c>
      <c r="V167" s="17">
        <v>250998.84</v>
      </c>
      <c r="W167" s="17">
        <v>0</v>
      </c>
      <c r="X167" s="17">
        <v>0</v>
      </c>
      <c r="Y167" s="17">
        <f t="shared" si="18"/>
        <v>250998.84</v>
      </c>
    </row>
    <row r="168" spans="1:25" x14ac:dyDescent="0.3">
      <c r="A168" s="13">
        <v>161</v>
      </c>
      <c r="B168" s="14">
        <v>161</v>
      </c>
      <c r="C168" s="64" t="s">
        <v>341</v>
      </c>
      <c r="D168" s="23" t="s">
        <v>17</v>
      </c>
      <c r="E168" s="36" t="s">
        <v>342</v>
      </c>
      <c r="F168" s="17">
        <v>132954.72</v>
      </c>
      <c r="G168" s="17">
        <v>0</v>
      </c>
      <c r="H168" s="17">
        <v>0</v>
      </c>
      <c r="I168" s="17">
        <f t="shared" si="13"/>
        <v>132954.72</v>
      </c>
      <c r="J168" s="17">
        <v>142028.72</v>
      </c>
      <c r="K168" s="17">
        <v>0</v>
      </c>
      <c r="L168" s="17">
        <v>0</v>
      </c>
      <c r="M168" s="17">
        <f t="shared" si="14"/>
        <v>142028.72</v>
      </c>
      <c r="N168" s="17">
        <v>147479.59</v>
      </c>
      <c r="O168" s="17">
        <v>0</v>
      </c>
      <c r="P168" s="17">
        <v>0</v>
      </c>
      <c r="Q168" s="17">
        <f t="shared" si="15"/>
        <v>147479.59</v>
      </c>
      <c r="R168" s="17">
        <f t="shared" si="16"/>
        <v>422463.03</v>
      </c>
      <c r="S168" s="17">
        <f t="shared" si="16"/>
        <v>0</v>
      </c>
      <c r="T168" s="17">
        <f t="shared" si="16"/>
        <v>0</v>
      </c>
      <c r="U168" s="17">
        <f t="shared" si="17"/>
        <v>422463.03</v>
      </c>
      <c r="V168" s="17">
        <v>146924.89000000001</v>
      </c>
      <c r="W168" s="17">
        <v>0</v>
      </c>
      <c r="X168" s="17">
        <v>0</v>
      </c>
      <c r="Y168" s="17">
        <f t="shared" si="18"/>
        <v>146924.89000000001</v>
      </c>
    </row>
    <row r="169" spans="1:25" x14ac:dyDescent="0.3">
      <c r="A169" s="13">
        <v>162</v>
      </c>
      <c r="B169" s="18">
        <v>162</v>
      </c>
      <c r="C169" s="64" t="s">
        <v>343</v>
      </c>
      <c r="D169" s="23" t="s">
        <v>30</v>
      </c>
      <c r="E169" s="36" t="s">
        <v>344</v>
      </c>
      <c r="F169" s="17">
        <v>0</v>
      </c>
      <c r="G169" s="17">
        <v>0</v>
      </c>
      <c r="H169" s="17">
        <v>24814</v>
      </c>
      <c r="I169" s="17">
        <f t="shared" si="13"/>
        <v>24814</v>
      </c>
      <c r="J169" s="17">
        <v>0</v>
      </c>
      <c r="K169" s="17">
        <v>0</v>
      </c>
      <c r="L169" s="17">
        <v>24718</v>
      </c>
      <c r="M169" s="17">
        <f t="shared" si="14"/>
        <v>24718</v>
      </c>
      <c r="N169" s="17">
        <v>0</v>
      </c>
      <c r="O169" s="17">
        <v>0</v>
      </c>
      <c r="P169" s="17">
        <v>27795.38</v>
      </c>
      <c r="Q169" s="17">
        <f t="shared" si="15"/>
        <v>27795.38</v>
      </c>
      <c r="R169" s="17">
        <f t="shared" si="16"/>
        <v>0</v>
      </c>
      <c r="S169" s="17">
        <f t="shared" si="16"/>
        <v>0</v>
      </c>
      <c r="T169" s="17">
        <f t="shared" si="16"/>
        <v>77327.38</v>
      </c>
      <c r="U169" s="17">
        <f t="shared" si="17"/>
        <v>77327.38</v>
      </c>
      <c r="V169" s="17">
        <v>0</v>
      </c>
      <c r="W169" s="17">
        <v>0</v>
      </c>
      <c r="X169" s="17">
        <v>24933.27</v>
      </c>
      <c r="Y169" s="17">
        <f t="shared" si="18"/>
        <v>24933.27</v>
      </c>
    </row>
    <row r="170" spans="1:25" x14ac:dyDescent="0.3">
      <c r="A170" s="13">
        <v>163</v>
      </c>
      <c r="B170" s="14">
        <v>163</v>
      </c>
      <c r="C170" s="64" t="s">
        <v>345</v>
      </c>
      <c r="D170" s="23" t="s">
        <v>30</v>
      </c>
      <c r="E170" s="36" t="s">
        <v>346</v>
      </c>
      <c r="F170" s="17">
        <v>0</v>
      </c>
      <c r="G170" s="17">
        <v>0</v>
      </c>
      <c r="H170" s="17">
        <v>94092.800000000003</v>
      </c>
      <c r="I170" s="17">
        <f t="shared" si="13"/>
        <v>94092.800000000003</v>
      </c>
      <c r="J170" s="17">
        <v>0</v>
      </c>
      <c r="K170" s="17">
        <v>0</v>
      </c>
      <c r="L170" s="17">
        <v>92668.72</v>
      </c>
      <c r="M170" s="17">
        <f t="shared" si="14"/>
        <v>92668.72</v>
      </c>
      <c r="N170" s="17">
        <v>0</v>
      </c>
      <c r="O170" s="17">
        <v>0</v>
      </c>
      <c r="P170" s="17">
        <v>100629.44</v>
      </c>
      <c r="Q170" s="17">
        <f t="shared" si="15"/>
        <v>100629.44</v>
      </c>
      <c r="R170" s="17">
        <f t="shared" si="16"/>
        <v>0</v>
      </c>
      <c r="S170" s="17">
        <f t="shared" si="16"/>
        <v>0</v>
      </c>
      <c r="T170" s="17">
        <f t="shared" si="16"/>
        <v>287390.96000000002</v>
      </c>
      <c r="U170" s="17">
        <f t="shared" si="17"/>
        <v>287390.96000000002</v>
      </c>
      <c r="V170" s="17">
        <v>0</v>
      </c>
      <c r="W170" s="17">
        <v>0</v>
      </c>
      <c r="X170" s="17">
        <v>90612.39</v>
      </c>
      <c r="Y170" s="17">
        <f t="shared" si="18"/>
        <v>90612.39</v>
      </c>
    </row>
    <row r="171" spans="1:25" x14ac:dyDescent="0.3">
      <c r="A171" s="13">
        <v>164</v>
      </c>
      <c r="B171" s="18">
        <v>164</v>
      </c>
      <c r="C171" s="64" t="s">
        <v>347</v>
      </c>
      <c r="D171" s="23" t="s">
        <v>30</v>
      </c>
      <c r="E171" s="36" t="s">
        <v>348</v>
      </c>
      <c r="F171" s="17">
        <v>0</v>
      </c>
      <c r="G171" s="17">
        <v>0</v>
      </c>
      <c r="H171" s="17">
        <v>73889</v>
      </c>
      <c r="I171" s="17">
        <f t="shared" si="13"/>
        <v>73889</v>
      </c>
      <c r="J171" s="17">
        <v>0</v>
      </c>
      <c r="K171" s="17">
        <v>0</v>
      </c>
      <c r="L171" s="17">
        <v>69138</v>
      </c>
      <c r="M171" s="17">
        <f t="shared" si="14"/>
        <v>69138</v>
      </c>
      <c r="N171" s="17">
        <v>0</v>
      </c>
      <c r="O171" s="17">
        <v>0</v>
      </c>
      <c r="P171" s="17">
        <v>79607.63</v>
      </c>
      <c r="Q171" s="17">
        <f t="shared" si="15"/>
        <v>79607.63</v>
      </c>
      <c r="R171" s="17">
        <f t="shared" si="16"/>
        <v>0</v>
      </c>
      <c r="S171" s="17">
        <f t="shared" si="16"/>
        <v>0</v>
      </c>
      <c r="T171" s="17">
        <f t="shared" si="16"/>
        <v>222634.63</v>
      </c>
      <c r="U171" s="17">
        <f t="shared" si="17"/>
        <v>222634.63</v>
      </c>
      <c r="V171" s="17">
        <v>0</v>
      </c>
      <c r="W171" s="17">
        <v>0</v>
      </c>
      <c r="X171" s="17">
        <v>79868.67</v>
      </c>
      <c r="Y171" s="17">
        <f t="shared" si="18"/>
        <v>79868.67</v>
      </c>
    </row>
    <row r="172" spans="1:25" x14ac:dyDescent="0.3">
      <c r="A172" s="13">
        <v>165</v>
      </c>
      <c r="B172" s="14">
        <v>165</v>
      </c>
      <c r="C172" s="64" t="s">
        <v>349</v>
      </c>
      <c r="D172" s="23" t="s">
        <v>30</v>
      </c>
      <c r="E172" s="36" t="s">
        <v>350</v>
      </c>
      <c r="F172" s="17">
        <v>0</v>
      </c>
      <c r="G172" s="17">
        <v>0</v>
      </c>
      <c r="H172" s="17">
        <v>32683</v>
      </c>
      <c r="I172" s="17">
        <f t="shared" si="13"/>
        <v>32683</v>
      </c>
      <c r="J172" s="17">
        <v>0</v>
      </c>
      <c r="K172" s="17">
        <v>0</v>
      </c>
      <c r="L172" s="17">
        <v>43427</v>
      </c>
      <c r="M172" s="17">
        <f t="shared" si="14"/>
        <v>43427</v>
      </c>
      <c r="N172" s="17">
        <v>0</v>
      </c>
      <c r="O172" s="17">
        <v>0</v>
      </c>
      <c r="P172" s="17">
        <v>68683.81</v>
      </c>
      <c r="Q172" s="17">
        <f t="shared" si="15"/>
        <v>68683.81</v>
      </c>
      <c r="R172" s="17">
        <f t="shared" si="16"/>
        <v>0</v>
      </c>
      <c r="S172" s="17">
        <f t="shared" si="16"/>
        <v>0</v>
      </c>
      <c r="T172" s="17">
        <f t="shared" si="16"/>
        <v>144793.81</v>
      </c>
      <c r="U172" s="17">
        <f t="shared" si="17"/>
        <v>144793.81</v>
      </c>
      <c r="V172" s="17">
        <v>0</v>
      </c>
      <c r="W172" s="17">
        <v>0</v>
      </c>
      <c r="X172" s="17">
        <v>68909.02</v>
      </c>
      <c r="Y172" s="17">
        <f t="shared" si="18"/>
        <v>68909.02</v>
      </c>
    </row>
    <row r="173" spans="1:25" s="37" customFormat="1" ht="27" customHeight="1" x14ac:dyDescent="0.3">
      <c r="C173" s="48" t="s">
        <v>9</v>
      </c>
      <c r="D173" s="48"/>
      <c r="E173" s="48"/>
      <c r="F173" s="73">
        <f>SUM(F8:F172)</f>
        <v>20787167.049999997</v>
      </c>
      <c r="G173" s="73">
        <f>SUM(G8:G172)</f>
        <v>266789.79999999993</v>
      </c>
      <c r="H173" s="73">
        <f>SUM(H8:H172)</f>
        <v>17491670.779999997</v>
      </c>
      <c r="I173" s="73">
        <f>SUM(I8:I172)</f>
        <v>38545627.62999998</v>
      </c>
      <c r="J173" s="73">
        <f>SUM(J8:J172)</f>
        <v>23805381.070000004</v>
      </c>
      <c r="K173" s="73">
        <f t="shared" ref="K173:M173" si="19">SUM(K8:K172)</f>
        <v>371099.39999999997</v>
      </c>
      <c r="L173" s="73">
        <f t="shared" si="19"/>
        <v>18895951.810000002</v>
      </c>
      <c r="M173" s="73">
        <f t="shared" si="19"/>
        <v>43072432.279999986</v>
      </c>
      <c r="N173" s="73">
        <f>SUM(N8:N172)</f>
        <v>24011969.429999996</v>
      </c>
      <c r="O173" s="73">
        <f t="shared" ref="O173:Q173" si="20">SUM(O8:O172)</f>
        <v>761563.74999999988</v>
      </c>
      <c r="P173" s="73">
        <f t="shared" si="20"/>
        <v>19584773.489999998</v>
      </c>
      <c r="Q173" s="73">
        <f t="shared" si="20"/>
        <v>44358306.669999994</v>
      </c>
      <c r="R173" s="73">
        <f>SUM(R8:R172)</f>
        <v>68604517.550000012</v>
      </c>
      <c r="S173" s="73">
        <f t="shared" ref="S173:U173" si="21">SUM(S8:S172)</f>
        <v>1399452.95</v>
      </c>
      <c r="T173" s="73">
        <f t="shared" si="21"/>
        <v>55972396.080000013</v>
      </c>
      <c r="U173" s="73">
        <f t="shared" si="21"/>
        <v>125976366.58000004</v>
      </c>
      <c r="V173" s="73">
        <f>SUM(V8:V172)</f>
        <v>23042380.779999997</v>
      </c>
      <c r="W173" s="73">
        <f t="shared" ref="W173:Y173" si="22">SUM(W8:W172)</f>
        <v>458328.51000000013</v>
      </c>
      <c r="X173" s="73">
        <f t="shared" si="22"/>
        <v>17749770.780000012</v>
      </c>
      <c r="Y173" s="73">
        <f t="shared" si="22"/>
        <v>41250480.070000015</v>
      </c>
    </row>
  </sheetData>
  <mergeCells count="10">
    <mergeCell ref="N6:Q6"/>
    <mergeCell ref="R6:U6"/>
    <mergeCell ref="V6:Y6"/>
    <mergeCell ref="C173:E173"/>
    <mergeCell ref="A6:A7"/>
    <mergeCell ref="C6:C7"/>
    <mergeCell ref="D6:D7"/>
    <mergeCell ref="E6:E7"/>
    <mergeCell ref="F6:I6"/>
    <mergeCell ref="J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2026-04-01T11:31:27Z</dcterms:created>
  <dcterms:modified xsi:type="dcterms:W3CDTF">2026-04-01T12:08:43Z</dcterms:modified>
</cp:coreProperties>
</file>